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75" yWindow="495" windowWidth="26880" windowHeight="16440"/>
  </bookViews>
  <sheets>
    <sheet name="Evidencija_bodova_" sheetId="1" r:id="rId1"/>
    <sheet name="Sheet3" sheetId="3" r:id="rId2"/>
  </sheets>
  <definedNames>
    <definedName name="_xlnm.Print_Area" localSheetId="0">Evidencija_bodova_!$A$1:$J$84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2" i="1"/>
  <c r="H53"/>
  <c r="H58"/>
  <c r="H66"/>
  <c r="H54"/>
  <c r="H75"/>
  <c r="H73"/>
  <c r="H29"/>
  <c r="H47"/>
  <c r="H38"/>
  <c r="H44"/>
  <c r="H20"/>
  <c r="H19"/>
  <c r="H17"/>
  <c r="H16"/>
  <c r="H56"/>
  <c r="H69"/>
  <c r="H39"/>
  <c r="H41"/>
  <c r="H26"/>
  <c r="H57"/>
  <c r="H25"/>
  <c r="H55"/>
  <c r="H24"/>
  <c r="H62"/>
  <c r="H65"/>
  <c r="H45"/>
  <c r="H30"/>
  <c r="H71"/>
  <c r="H76"/>
  <c r="H27"/>
  <c r="H36"/>
  <c r="H70"/>
  <c r="H46"/>
  <c r="H34"/>
  <c r="H50"/>
  <c r="H67"/>
  <c r="H23"/>
  <c r="H74"/>
  <c r="H49"/>
  <c r="H77"/>
  <c r="H48"/>
  <c r="H18"/>
  <c r="H15"/>
  <c r="H21"/>
  <c r="H22"/>
  <c r="H28"/>
  <c r="H31"/>
  <c r="H32"/>
  <c r="H33"/>
  <c r="H35"/>
  <c r="H37"/>
  <c r="H40"/>
  <c r="H42"/>
  <c r="H43"/>
  <c r="H51"/>
  <c r="H52"/>
  <c r="H59"/>
  <c r="H60"/>
  <c r="H61"/>
  <c r="H63"/>
  <c r="H64"/>
  <c r="H68"/>
  <c r="H14"/>
</calcChain>
</file>

<file path=xl/sharedStrings.xml><?xml version="1.0" encoding="utf-8"?>
<sst xmlns="http://schemas.openxmlformats.org/spreadsheetml/2006/main" count="210" uniqueCount="151">
  <si>
    <t>Prezime i ime</t>
  </si>
  <si>
    <t xml:space="preserve">UNIVERZITET U TUZLI </t>
  </si>
  <si>
    <t xml:space="preserve">EKONOMSKI FAKULTET </t>
  </si>
  <si>
    <t>R.BR.</t>
  </si>
  <si>
    <t>Broj indeksa</t>
  </si>
  <si>
    <t>Predmetni nastavnik:</t>
  </si>
  <si>
    <t>Kovačević Amra</t>
  </si>
  <si>
    <t xml:space="preserve"> OCJENA</t>
  </si>
  <si>
    <t>Predispitne obaveze</t>
  </si>
  <si>
    <t>Sinanović Almedina</t>
  </si>
  <si>
    <t>Selimović Samra</t>
  </si>
  <si>
    <t>Tursunović Sedina</t>
  </si>
  <si>
    <t>Kuljaninović Ilda</t>
  </si>
  <si>
    <t>Mujčinović Midheta</t>
  </si>
  <si>
    <t>Rahmanović Elma</t>
  </si>
  <si>
    <t>Mašetović Sumea</t>
  </si>
  <si>
    <t>Halilčević Amra</t>
  </si>
  <si>
    <t>Osmanović Naida</t>
  </si>
  <si>
    <t>Torlak Alisa</t>
  </si>
  <si>
    <t>Pepić Samra</t>
  </si>
  <si>
    <t>Ibrahimović Elma</t>
  </si>
  <si>
    <t>Sinanović Asmir</t>
  </si>
  <si>
    <t>Jupić Armina</t>
  </si>
  <si>
    <t>Okičić Amila</t>
  </si>
  <si>
    <t>Suljić Samra</t>
  </si>
  <si>
    <t>Kuljaninović Irma</t>
  </si>
  <si>
    <t>Zilić Nejra</t>
  </si>
  <si>
    <t>Fazlić Dora</t>
  </si>
  <si>
    <t>Avdić Ajla</t>
  </si>
  <si>
    <t>Mustafić Šejla</t>
  </si>
  <si>
    <t>Kalajac Haris</t>
  </si>
  <si>
    <t>Ćebić Ajla</t>
  </si>
  <si>
    <t>Kadrić Kurtić Ajla</t>
  </si>
  <si>
    <t>Bahtić Amela</t>
  </si>
  <si>
    <t>Škiljo Merima</t>
  </si>
  <si>
    <t>Bašić Mina</t>
  </si>
  <si>
    <t>Karić Amina</t>
  </si>
  <si>
    <t>Suljić Aida</t>
  </si>
  <si>
    <t>Omerović Elma</t>
  </si>
  <si>
    <t>Okić Asja</t>
  </si>
  <si>
    <t>Hodžić Sara</t>
  </si>
  <si>
    <t>Rabić Merjema</t>
  </si>
  <si>
    <t>Cerovac Dženeta</t>
  </si>
  <si>
    <t>Bristrić Amina</t>
  </si>
  <si>
    <t>Lukić Marko</t>
  </si>
  <si>
    <t>Dahalić Azra</t>
  </si>
  <si>
    <t>Huseljić Melisa</t>
  </si>
  <si>
    <t>Berbić Medina</t>
  </si>
  <si>
    <t>3/99-I/21</t>
  </si>
  <si>
    <t>3/87-I/22</t>
  </si>
  <si>
    <t>3/80-I/22</t>
  </si>
  <si>
    <t>3/83-I/22</t>
  </si>
  <si>
    <t>3/3-I/22</t>
  </si>
  <si>
    <t>3/40-I/22</t>
  </si>
  <si>
    <t>3/24-I/22</t>
  </si>
  <si>
    <t>3/61-I/22</t>
  </si>
  <si>
    <t>3/89-I/22</t>
  </si>
  <si>
    <t>3/53-I/22</t>
  </si>
  <si>
    <t>3/39-I/22</t>
  </si>
  <si>
    <t>3/36-I/22</t>
  </si>
  <si>
    <t>3/16-I/22</t>
  </si>
  <si>
    <t>Goletić Adelisa</t>
  </si>
  <si>
    <t>3/15-I/22</t>
  </si>
  <si>
    <t>3/44-I/22</t>
  </si>
  <si>
    <t>3/11-I/22</t>
  </si>
  <si>
    <t>3/23-I/22</t>
  </si>
  <si>
    <t>3/88-I/22</t>
  </si>
  <si>
    <t>3/26-I/22</t>
  </si>
  <si>
    <t>3/20-I/22</t>
  </si>
  <si>
    <t>3/13-I/22</t>
  </si>
  <si>
    <t>3/63-I/22</t>
  </si>
  <si>
    <t>3/30-I/22</t>
  </si>
  <si>
    <t>3/45-I/22</t>
  </si>
  <si>
    <t>3/7-I/22</t>
  </si>
  <si>
    <t>3/8-I/22</t>
  </si>
  <si>
    <t>3/52-I/22</t>
  </si>
  <si>
    <t>3/43-I/22</t>
  </si>
  <si>
    <t>3/28-I/22</t>
  </si>
  <si>
    <t>3/2-I/22</t>
  </si>
  <si>
    <t>3/17-I/22</t>
  </si>
  <si>
    <t>3/42-I/22</t>
  </si>
  <si>
    <t>3/25-I/22</t>
  </si>
  <si>
    <t>3/12-I/22</t>
  </si>
  <si>
    <t>3/9-I/22</t>
  </si>
  <si>
    <t>3/14-I/22</t>
  </si>
  <si>
    <t>3/32-I/22</t>
  </si>
  <si>
    <t>3/6-I/22</t>
  </si>
  <si>
    <t>3/27-I/22</t>
  </si>
  <si>
    <t>3/132-I/20</t>
  </si>
  <si>
    <t>3/46-I/22</t>
  </si>
  <si>
    <t>Rušiti Neđibe</t>
  </si>
  <si>
    <t>3/18-I/22</t>
  </si>
  <si>
    <t>ODSJEK EKONOMIJA - I CIKLUS 2024/2025.</t>
  </si>
  <si>
    <t>III GODINA</t>
  </si>
  <si>
    <t>Dr. sci. Meldina Kokorović Jukan, redovni profesor</t>
  </si>
  <si>
    <t>Mujić Medina</t>
  </si>
  <si>
    <t>3/69-I/21</t>
  </si>
  <si>
    <t>Sinanović Ismar</t>
  </si>
  <si>
    <t>3/42-I/21</t>
  </si>
  <si>
    <t>Hamidović Fahreta</t>
  </si>
  <si>
    <t>3/114-I/21</t>
  </si>
  <si>
    <t>Ibrahimović Samra</t>
  </si>
  <si>
    <t>3/135-I/20</t>
  </si>
  <si>
    <t>Hajvaz Emina</t>
  </si>
  <si>
    <t>3/84-I/20</t>
  </si>
  <si>
    <t>3/100-I/21</t>
  </si>
  <si>
    <t>Džidić Merjema</t>
  </si>
  <si>
    <t>3/98-I/21</t>
  </si>
  <si>
    <t>Zahirović Zerina</t>
  </si>
  <si>
    <t>3/115-I/21</t>
  </si>
  <si>
    <t>Spahić Meliha</t>
  </si>
  <si>
    <t>3/95-I/21</t>
  </si>
  <si>
    <t>Muminović Alen</t>
  </si>
  <si>
    <t>3/36-I/21</t>
  </si>
  <si>
    <t>Jahić Amir</t>
  </si>
  <si>
    <t>Brkić Almir</t>
  </si>
  <si>
    <t>3/106-I/21</t>
  </si>
  <si>
    <t>Mehmedović Medina</t>
  </si>
  <si>
    <t>3/102-I/21</t>
  </si>
  <si>
    <t>Alibašić Amila</t>
  </si>
  <si>
    <t>3/152-I/20</t>
  </si>
  <si>
    <t>Lugavić Lejla</t>
  </si>
  <si>
    <t>3/1-I/22</t>
  </si>
  <si>
    <t>Halilović Amina</t>
  </si>
  <si>
    <t>3/4-I/22</t>
  </si>
  <si>
    <t>Ahmetović Emina</t>
  </si>
  <si>
    <t>3/37-I/22</t>
  </si>
  <si>
    <t>Majdančić Lejla</t>
  </si>
  <si>
    <t>3/65-I/21</t>
  </si>
  <si>
    <t>Jašarević Amar</t>
  </si>
  <si>
    <t>3/68-I/22</t>
  </si>
  <si>
    <t>Sakić Ajla</t>
  </si>
  <si>
    <t>Mahovac Adin</t>
  </si>
  <si>
    <t>3/76-I/22</t>
  </si>
  <si>
    <t>II test (30) 07.01.2025.</t>
  </si>
  <si>
    <t>I test (30)  26.11.2024.</t>
  </si>
  <si>
    <t>Ukupan broj ostvarenih bodova na predmetu (100)</t>
  </si>
  <si>
    <t>Ispitni rok: Redovni januarsko-fabruarski ispitni termin (datum ispita: 27.01.2025.)</t>
  </si>
  <si>
    <t>Bajrić Maida</t>
  </si>
  <si>
    <t>3/35-I/22</t>
  </si>
  <si>
    <t>Mahmutović Nerma</t>
  </si>
  <si>
    <t>3/87-I/21</t>
  </si>
  <si>
    <t>NP</t>
  </si>
  <si>
    <t>sedam (7)</t>
  </si>
  <si>
    <t>devet (9)</t>
  </si>
  <si>
    <t>osam (8)</t>
  </si>
  <si>
    <t>šest (6)</t>
  </si>
  <si>
    <t>deset (10)</t>
  </si>
  <si>
    <t>Završni ispit (40) 27.01.2025.</t>
  </si>
  <si>
    <t>Upis ocjena: četvrtak (30.01.2025.), u 11:00h, Kanc. predmetnog nastavnika.</t>
  </si>
  <si>
    <t>REZULTATI ISPITA NAKON UVIDA U RADOVE IZ NASTAVNOG PREDMETA FINANSIJSKI MENADŽMENT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</si>
</sst>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sz val="12"/>
      <color theme="1"/>
      <name val="Cambria"/>
      <family val="1"/>
      <charset val="238"/>
      <scheme val="major"/>
    </font>
    <font>
      <sz val="11"/>
      <color theme="1"/>
      <name val="Cambria"/>
      <family val="1"/>
      <charset val="238"/>
      <scheme val="major"/>
    </font>
    <font>
      <sz val="20"/>
      <color theme="1"/>
      <name val="Cambria"/>
      <family val="1"/>
      <charset val="238"/>
      <scheme val="major"/>
    </font>
    <font>
      <sz val="12"/>
      <name val="Cambria"/>
      <family val="1"/>
      <charset val="238"/>
      <scheme val="major"/>
    </font>
    <font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auto="1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7" xfId="0" applyFont="1" applyFill="1" applyBorder="1"/>
    <xf numFmtId="0" fontId="1" fillId="3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0" borderId="2" xfId="0" applyFont="1" applyBorder="1"/>
    <xf numFmtId="0" fontId="4" fillId="0" borderId="3" xfId="0" applyFont="1" applyBorder="1"/>
    <xf numFmtId="0" fontId="1" fillId="3" borderId="9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1" fillId="0" borderId="8" xfId="0" applyFont="1" applyBorder="1" applyAlignment="1">
      <alignment horizontal="center"/>
    </xf>
    <xf numFmtId="0" fontId="5" fillId="0" borderId="11" xfId="0" applyFont="1" applyBorder="1" applyAlignment="1">
      <alignment horizontal="justify" vertical="center" wrapText="1"/>
    </xf>
    <xf numFmtId="0" fontId="4" fillId="0" borderId="12" xfId="0" applyFont="1" applyBorder="1"/>
    <xf numFmtId="0" fontId="4" fillId="0" borderId="13" xfId="0" applyFont="1" applyBorder="1"/>
    <xf numFmtId="0" fontId="4" fillId="3" borderId="14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2" xfId="0" applyFont="1" applyBorder="1" applyAlignment="1">
      <alignment vertical="center"/>
    </xf>
    <xf numFmtId="0" fontId="5" fillId="0" borderId="17" xfId="0" applyFont="1" applyBorder="1" applyAlignment="1">
      <alignment horizontal="justify" vertical="center" wrapText="1"/>
    </xf>
    <xf numFmtId="0" fontId="1" fillId="3" borderId="14" xfId="0" applyFont="1" applyFill="1" applyBorder="1" applyAlignment="1">
      <alignment horizontal="center"/>
    </xf>
    <xf numFmtId="0" fontId="4" fillId="4" borderId="2" xfId="0" applyFont="1" applyFill="1" applyBorder="1"/>
    <xf numFmtId="0" fontId="4" fillId="4" borderId="5" xfId="0" applyFont="1" applyFill="1" applyBorder="1"/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I83"/>
  <sheetViews>
    <sheetView tabSelected="1" zoomScale="116" zoomScaleNormal="132" zoomScaleSheetLayoutView="100" workbookViewId="0">
      <selection activeCell="B5" sqref="B5:E5"/>
    </sheetView>
  </sheetViews>
  <sheetFormatPr defaultColWidth="9.140625" defaultRowHeight="15.75"/>
  <cols>
    <col min="1" max="1" width="9.140625" style="3"/>
    <col min="2" max="2" width="10" style="1" customWidth="1"/>
    <col min="3" max="3" width="23.28515625" style="1" customWidth="1"/>
    <col min="4" max="4" width="17.7109375" style="1" customWidth="1"/>
    <col min="5" max="5" width="13.28515625" style="1" customWidth="1"/>
    <col min="6" max="6" width="14" style="1" customWidth="1"/>
    <col min="7" max="7" width="13.85546875" style="1" customWidth="1"/>
    <col min="8" max="8" width="11.42578125" style="1" customWidth="1"/>
    <col min="9" max="9" width="18.85546875" style="3" customWidth="1"/>
    <col min="10" max="16384" width="9.140625" style="1"/>
  </cols>
  <sheetData>
    <row r="3" spans="2:9">
      <c r="B3" s="25" t="s">
        <v>1</v>
      </c>
      <c r="C3" s="25"/>
      <c r="D3" s="25"/>
      <c r="E3" s="25"/>
      <c r="F3" s="2"/>
    </row>
    <row r="4" spans="2:9">
      <c r="B4" s="25" t="s">
        <v>2</v>
      </c>
      <c r="C4" s="25"/>
      <c r="D4" s="25"/>
      <c r="E4" s="25"/>
      <c r="F4" s="2"/>
    </row>
    <row r="5" spans="2:9">
      <c r="B5" s="25" t="s">
        <v>92</v>
      </c>
      <c r="C5" s="25"/>
      <c r="D5" s="25"/>
      <c r="E5" s="25"/>
      <c r="F5" s="2"/>
    </row>
    <row r="6" spans="2:9">
      <c r="B6" s="25" t="s">
        <v>93</v>
      </c>
      <c r="C6" s="25"/>
      <c r="D6" s="25"/>
      <c r="E6" s="25"/>
      <c r="F6" s="2"/>
    </row>
    <row r="7" spans="2:9">
      <c r="B7" s="2" t="s">
        <v>137</v>
      </c>
      <c r="C7" s="2"/>
      <c r="D7" s="2"/>
      <c r="E7" s="2"/>
      <c r="F7" s="2"/>
    </row>
    <row r="10" spans="2:9" ht="51" customHeight="1">
      <c r="B10" s="27" t="s">
        <v>150</v>
      </c>
      <c r="C10" s="27"/>
      <c r="D10" s="27"/>
      <c r="E10" s="27"/>
      <c r="F10" s="27"/>
      <c r="G10" s="27"/>
      <c r="H10" s="27"/>
      <c r="I10" s="27"/>
    </row>
    <row r="11" spans="2:9" ht="16.5" thickBot="1">
      <c r="C11" s="26"/>
      <c r="D11" s="26"/>
      <c r="E11" s="26"/>
      <c r="F11" s="26"/>
      <c r="G11" s="26"/>
    </row>
    <row r="12" spans="2:9" ht="27" customHeight="1" thickBot="1">
      <c r="B12" s="33" t="s">
        <v>3</v>
      </c>
      <c r="C12" s="33" t="s">
        <v>0</v>
      </c>
      <c r="D12" s="33" t="s">
        <v>4</v>
      </c>
      <c r="E12" s="28" t="s">
        <v>8</v>
      </c>
      <c r="F12" s="29"/>
      <c r="G12" s="30" t="s">
        <v>148</v>
      </c>
      <c r="H12" s="30" t="s">
        <v>136</v>
      </c>
      <c r="I12" s="30" t="s">
        <v>7</v>
      </c>
    </row>
    <row r="13" spans="2:9" ht="51" customHeight="1" thickBot="1">
      <c r="B13" s="33"/>
      <c r="C13" s="33"/>
      <c r="D13" s="33"/>
      <c r="E13" s="10" t="s">
        <v>135</v>
      </c>
      <c r="F13" s="4" t="s">
        <v>134</v>
      </c>
      <c r="G13" s="30"/>
      <c r="H13" s="30"/>
      <c r="I13" s="30"/>
    </row>
    <row r="14" spans="2:9" ht="20.100000000000001" customHeight="1">
      <c r="B14" s="12">
        <v>1</v>
      </c>
      <c r="C14" s="11" t="s">
        <v>28</v>
      </c>
      <c r="D14" s="8" t="s">
        <v>70</v>
      </c>
      <c r="E14" s="8">
        <v>25</v>
      </c>
      <c r="F14" s="24">
        <v>27</v>
      </c>
      <c r="G14" s="19"/>
      <c r="H14" s="5">
        <f t="shared" ref="H14:H45" si="0">SUM(E14:G14)</f>
        <v>52</v>
      </c>
      <c r="I14" s="6" t="s">
        <v>142</v>
      </c>
    </row>
    <row r="15" spans="2:9" ht="20.100000000000001" customHeight="1">
      <c r="B15" s="12">
        <v>2</v>
      </c>
      <c r="C15" s="11" t="s">
        <v>119</v>
      </c>
      <c r="D15" s="8" t="s">
        <v>120</v>
      </c>
      <c r="E15" s="8">
        <v>14</v>
      </c>
      <c r="F15" s="18"/>
      <c r="G15" s="19">
        <v>13</v>
      </c>
      <c r="H15" s="5">
        <f t="shared" si="0"/>
        <v>27</v>
      </c>
      <c r="I15" s="6" t="s">
        <v>142</v>
      </c>
    </row>
    <row r="16" spans="2:9" ht="20.100000000000001" customHeight="1">
      <c r="B16" s="12">
        <v>3</v>
      </c>
      <c r="C16" s="11" t="s">
        <v>125</v>
      </c>
      <c r="D16" s="8" t="s">
        <v>126</v>
      </c>
      <c r="E16" s="8">
        <v>26</v>
      </c>
      <c r="F16" s="18">
        <v>22</v>
      </c>
      <c r="G16" s="19">
        <v>17</v>
      </c>
      <c r="H16" s="5">
        <f t="shared" si="0"/>
        <v>65</v>
      </c>
      <c r="I16" s="6" t="s">
        <v>143</v>
      </c>
    </row>
    <row r="17" spans="2:9" ht="20.100000000000001" customHeight="1">
      <c r="B17" s="12">
        <v>4</v>
      </c>
      <c r="C17" s="11" t="s">
        <v>33</v>
      </c>
      <c r="D17" s="8" t="s">
        <v>54</v>
      </c>
      <c r="E17" s="8">
        <v>28</v>
      </c>
      <c r="F17" s="18">
        <v>28</v>
      </c>
      <c r="G17" s="19">
        <v>35</v>
      </c>
      <c r="H17" s="5">
        <f t="shared" si="0"/>
        <v>91</v>
      </c>
      <c r="I17" s="6" t="s">
        <v>144</v>
      </c>
    </row>
    <row r="18" spans="2:9" ht="20.100000000000001" customHeight="1">
      <c r="B18" s="12">
        <v>5</v>
      </c>
      <c r="C18" s="11" t="s">
        <v>138</v>
      </c>
      <c r="D18" s="8" t="s">
        <v>139</v>
      </c>
      <c r="E18" s="8"/>
      <c r="F18" s="18"/>
      <c r="G18" s="19">
        <v>5</v>
      </c>
      <c r="H18" s="5">
        <f t="shared" si="0"/>
        <v>5</v>
      </c>
      <c r="I18" s="6" t="s">
        <v>142</v>
      </c>
    </row>
    <row r="19" spans="2:9" ht="20.100000000000001" customHeight="1">
      <c r="B19" s="12">
        <v>6</v>
      </c>
      <c r="C19" s="11" t="s">
        <v>35</v>
      </c>
      <c r="D19" s="8" t="s">
        <v>63</v>
      </c>
      <c r="E19" s="8">
        <v>30</v>
      </c>
      <c r="F19" s="18">
        <v>25</v>
      </c>
      <c r="G19" s="19">
        <v>12</v>
      </c>
      <c r="H19" s="5">
        <f t="shared" si="0"/>
        <v>67</v>
      </c>
      <c r="I19" s="6" t="s">
        <v>143</v>
      </c>
    </row>
    <row r="20" spans="2:9" ht="20.100000000000001" customHeight="1">
      <c r="B20" s="12">
        <v>7</v>
      </c>
      <c r="C20" s="11" t="s">
        <v>47</v>
      </c>
      <c r="D20" s="8" t="s">
        <v>48</v>
      </c>
      <c r="E20" s="8">
        <v>26</v>
      </c>
      <c r="F20" s="18">
        <v>26</v>
      </c>
      <c r="G20" s="19">
        <v>25</v>
      </c>
      <c r="H20" s="5">
        <f t="shared" si="0"/>
        <v>77</v>
      </c>
      <c r="I20" s="6" t="s">
        <v>145</v>
      </c>
    </row>
    <row r="21" spans="2:9" ht="20.100000000000001" customHeight="1">
      <c r="B21" s="12">
        <v>8</v>
      </c>
      <c r="C21" s="11" t="s">
        <v>115</v>
      </c>
      <c r="D21" s="8" t="s">
        <v>116</v>
      </c>
      <c r="E21" s="8">
        <v>8</v>
      </c>
      <c r="F21" s="18"/>
      <c r="G21" s="19">
        <v>15</v>
      </c>
      <c r="H21" s="5">
        <f t="shared" si="0"/>
        <v>23</v>
      </c>
      <c r="I21" s="6" t="s">
        <v>142</v>
      </c>
    </row>
    <row r="22" spans="2:9" ht="20.100000000000001" customHeight="1">
      <c r="B22" s="12">
        <v>9</v>
      </c>
      <c r="C22" s="11" t="s">
        <v>43</v>
      </c>
      <c r="D22" s="8" t="s">
        <v>64</v>
      </c>
      <c r="E22" s="8">
        <v>29</v>
      </c>
      <c r="F22" s="18">
        <v>30</v>
      </c>
      <c r="G22" s="19"/>
      <c r="H22" s="5">
        <f t="shared" si="0"/>
        <v>59</v>
      </c>
      <c r="I22" s="6" t="s">
        <v>146</v>
      </c>
    </row>
    <row r="23" spans="2:9" ht="20.100000000000001" customHeight="1">
      <c r="B23" s="12">
        <v>10</v>
      </c>
      <c r="C23" s="11" t="s">
        <v>31</v>
      </c>
      <c r="D23" s="8" t="s">
        <v>58</v>
      </c>
      <c r="E23" s="8">
        <v>23</v>
      </c>
      <c r="F23" s="18">
        <v>20</v>
      </c>
      <c r="G23" s="19">
        <v>30</v>
      </c>
      <c r="H23" s="5">
        <f t="shared" si="0"/>
        <v>73</v>
      </c>
      <c r="I23" s="6" t="s">
        <v>143</v>
      </c>
    </row>
    <row r="24" spans="2:9" ht="20.100000000000001" customHeight="1">
      <c r="B24" s="12">
        <v>11</v>
      </c>
      <c r="C24" s="11" t="s">
        <v>42</v>
      </c>
      <c r="D24" s="8" t="s">
        <v>81</v>
      </c>
      <c r="E24" s="8">
        <v>27</v>
      </c>
      <c r="F24" s="8">
        <v>22</v>
      </c>
      <c r="G24" s="9">
        <v>21</v>
      </c>
      <c r="H24" s="5">
        <f t="shared" si="0"/>
        <v>70</v>
      </c>
      <c r="I24" s="7" t="s">
        <v>143</v>
      </c>
    </row>
    <row r="25" spans="2:9" ht="20.100000000000001" customHeight="1">
      <c r="B25" s="12">
        <v>12</v>
      </c>
      <c r="C25" s="11" t="s">
        <v>45</v>
      </c>
      <c r="D25" s="8" t="s">
        <v>72</v>
      </c>
      <c r="E25" s="8">
        <v>20</v>
      </c>
      <c r="F25" s="8">
        <v>14</v>
      </c>
      <c r="G25" s="9">
        <v>35</v>
      </c>
      <c r="H25" s="5">
        <f t="shared" si="0"/>
        <v>69</v>
      </c>
      <c r="I25" s="6" t="s">
        <v>143</v>
      </c>
    </row>
    <row r="26" spans="2:9" ht="20.100000000000001" customHeight="1">
      <c r="B26" s="12">
        <v>13</v>
      </c>
      <c r="C26" s="11" t="s">
        <v>106</v>
      </c>
      <c r="D26" s="8" t="s">
        <v>107</v>
      </c>
      <c r="E26" s="8">
        <v>21</v>
      </c>
      <c r="F26" s="8">
        <v>12</v>
      </c>
      <c r="G26" s="9">
        <v>0</v>
      </c>
      <c r="H26" s="5">
        <f t="shared" si="0"/>
        <v>33</v>
      </c>
      <c r="I26" s="7" t="s">
        <v>142</v>
      </c>
    </row>
    <row r="27" spans="2:9" ht="20.100000000000001" customHeight="1">
      <c r="B27" s="12">
        <v>14</v>
      </c>
      <c r="C27" s="11" t="s">
        <v>27</v>
      </c>
      <c r="D27" s="8" t="s">
        <v>53</v>
      </c>
      <c r="E27" s="8">
        <v>15</v>
      </c>
      <c r="F27" s="8">
        <v>13</v>
      </c>
      <c r="G27" s="9">
        <v>5</v>
      </c>
      <c r="H27" s="5">
        <f t="shared" si="0"/>
        <v>33</v>
      </c>
      <c r="I27" s="7" t="s">
        <v>142</v>
      </c>
    </row>
    <row r="28" spans="2:9" ht="20.100000000000001" customHeight="1">
      <c r="B28" s="12">
        <v>15</v>
      </c>
      <c r="C28" s="11" t="s">
        <v>61</v>
      </c>
      <c r="D28" s="8" t="s">
        <v>62</v>
      </c>
      <c r="E28" s="8">
        <v>30</v>
      </c>
      <c r="F28" s="8">
        <v>25</v>
      </c>
      <c r="G28" s="9"/>
      <c r="H28" s="5">
        <f t="shared" si="0"/>
        <v>55</v>
      </c>
      <c r="I28" s="7" t="s">
        <v>146</v>
      </c>
    </row>
    <row r="29" spans="2:9" ht="20.100000000000001" customHeight="1">
      <c r="B29" s="12">
        <v>16</v>
      </c>
      <c r="C29" s="11" t="s">
        <v>123</v>
      </c>
      <c r="D29" s="8" t="s">
        <v>124</v>
      </c>
      <c r="E29" s="8">
        <v>22</v>
      </c>
      <c r="F29" s="23">
        <v>29</v>
      </c>
      <c r="G29" s="9">
        <v>14</v>
      </c>
      <c r="H29" s="5">
        <f t="shared" si="0"/>
        <v>65</v>
      </c>
      <c r="I29" s="7" t="s">
        <v>143</v>
      </c>
    </row>
    <row r="30" spans="2:9" ht="20.100000000000001" customHeight="1">
      <c r="B30" s="12">
        <v>17</v>
      </c>
      <c r="C30" s="11" t="s">
        <v>16</v>
      </c>
      <c r="D30" s="8" t="s">
        <v>49</v>
      </c>
      <c r="E30" s="8">
        <v>29</v>
      </c>
      <c r="F30" s="8">
        <v>30</v>
      </c>
      <c r="G30" s="9">
        <v>26</v>
      </c>
      <c r="H30" s="5">
        <f t="shared" si="0"/>
        <v>85</v>
      </c>
      <c r="I30" s="7" t="s">
        <v>144</v>
      </c>
    </row>
    <row r="31" spans="2:9" ht="20.100000000000001" customHeight="1">
      <c r="B31" s="12">
        <v>18</v>
      </c>
      <c r="C31" s="11" t="s">
        <v>103</v>
      </c>
      <c r="D31" s="8" t="s">
        <v>104</v>
      </c>
      <c r="E31" s="8">
        <v>14</v>
      </c>
      <c r="F31" s="18"/>
      <c r="G31" s="19">
        <v>0</v>
      </c>
      <c r="H31" s="5">
        <f t="shared" si="0"/>
        <v>14</v>
      </c>
      <c r="I31" s="7" t="s">
        <v>142</v>
      </c>
    </row>
    <row r="32" spans="2:9" ht="20.100000000000001" customHeight="1">
      <c r="B32" s="12">
        <v>19</v>
      </c>
      <c r="C32" s="11" t="s">
        <v>99</v>
      </c>
      <c r="D32" s="8" t="s">
        <v>100</v>
      </c>
      <c r="E32" s="8">
        <v>22</v>
      </c>
      <c r="F32" s="24">
        <v>20</v>
      </c>
      <c r="G32" s="19"/>
      <c r="H32" s="5">
        <f t="shared" si="0"/>
        <v>42</v>
      </c>
      <c r="I32" s="7" t="s">
        <v>142</v>
      </c>
    </row>
    <row r="33" spans="2:9" ht="20.100000000000001" customHeight="1">
      <c r="B33" s="12">
        <v>20</v>
      </c>
      <c r="C33" s="11" t="s">
        <v>40</v>
      </c>
      <c r="D33" s="8" t="s">
        <v>73</v>
      </c>
      <c r="E33" s="8">
        <v>28</v>
      </c>
      <c r="F33" s="18">
        <v>24</v>
      </c>
      <c r="G33" s="19"/>
      <c r="H33" s="5">
        <f t="shared" si="0"/>
        <v>52</v>
      </c>
      <c r="I33" s="6" t="s">
        <v>142</v>
      </c>
    </row>
    <row r="34" spans="2:9" ht="20.100000000000001" customHeight="1">
      <c r="B34" s="12">
        <v>21</v>
      </c>
      <c r="C34" s="11" t="s">
        <v>46</v>
      </c>
      <c r="D34" s="8" t="s">
        <v>78</v>
      </c>
      <c r="E34" s="8">
        <v>26</v>
      </c>
      <c r="F34" s="18">
        <v>18</v>
      </c>
      <c r="G34" s="19">
        <v>21</v>
      </c>
      <c r="H34" s="5">
        <f t="shared" si="0"/>
        <v>65</v>
      </c>
      <c r="I34" s="16" t="s">
        <v>143</v>
      </c>
    </row>
    <row r="35" spans="2:9" ht="20.100000000000001" customHeight="1">
      <c r="B35" s="12">
        <v>22</v>
      </c>
      <c r="C35" s="11" t="s">
        <v>20</v>
      </c>
      <c r="D35" s="8" t="s">
        <v>74</v>
      </c>
      <c r="E35" s="8">
        <v>30</v>
      </c>
      <c r="F35" s="18">
        <v>30</v>
      </c>
      <c r="G35" s="19"/>
      <c r="H35" s="5">
        <f t="shared" si="0"/>
        <v>60</v>
      </c>
      <c r="I35" s="16" t="s">
        <v>146</v>
      </c>
    </row>
    <row r="36" spans="2:9" ht="20.100000000000001" customHeight="1">
      <c r="B36" s="12">
        <v>23</v>
      </c>
      <c r="C36" s="11" t="s">
        <v>101</v>
      </c>
      <c r="D36" s="8" t="s">
        <v>102</v>
      </c>
      <c r="E36" s="8">
        <v>23</v>
      </c>
      <c r="F36" s="18">
        <v>19</v>
      </c>
      <c r="G36" s="19">
        <v>12</v>
      </c>
      <c r="H36" s="5">
        <f t="shared" si="0"/>
        <v>54</v>
      </c>
      <c r="I36" s="16" t="s">
        <v>146</v>
      </c>
    </row>
    <row r="37" spans="2:9" ht="20.100000000000001" customHeight="1">
      <c r="B37" s="12">
        <v>24</v>
      </c>
      <c r="C37" s="11" t="s">
        <v>114</v>
      </c>
      <c r="D37" s="8" t="s">
        <v>113</v>
      </c>
      <c r="E37" s="8">
        <v>16</v>
      </c>
      <c r="F37" s="8"/>
      <c r="G37" s="9">
        <v>20</v>
      </c>
      <c r="H37" s="5">
        <f t="shared" si="0"/>
        <v>36</v>
      </c>
      <c r="I37" s="6" t="s">
        <v>142</v>
      </c>
    </row>
    <row r="38" spans="2:9" ht="20.100000000000001" customHeight="1">
      <c r="B38" s="12">
        <v>25</v>
      </c>
      <c r="C38" s="11" t="s">
        <v>129</v>
      </c>
      <c r="D38" s="8" t="s">
        <v>130</v>
      </c>
      <c r="E38" s="23">
        <v>0</v>
      </c>
      <c r="F38" s="8">
        <v>12</v>
      </c>
      <c r="G38" s="9">
        <v>3</v>
      </c>
      <c r="H38" s="5">
        <f t="shared" si="0"/>
        <v>15</v>
      </c>
      <c r="I38" s="6" t="s">
        <v>142</v>
      </c>
    </row>
    <row r="39" spans="2:9" ht="20.100000000000001" customHeight="1">
      <c r="B39" s="12">
        <v>26</v>
      </c>
      <c r="C39" s="11" t="s">
        <v>22</v>
      </c>
      <c r="D39" s="8" t="s">
        <v>59</v>
      </c>
      <c r="E39" s="8">
        <v>21</v>
      </c>
      <c r="F39" s="8">
        <v>30</v>
      </c>
      <c r="G39" s="9">
        <v>30</v>
      </c>
      <c r="H39" s="5">
        <f t="shared" si="0"/>
        <v>81</v>
      </c>
      <c r="I39" s="6" t="s">
        <v>145</v>
      </c>
    </row>
    <row r="40" spans="2:9" ht="20.100000000000001" customHeight="1">
      <c r="B40" s="12">
        <v>27</v>
      </c>
      <c r="C40" s="11" t="s">
        <v>32</v>
      </c>
      <c r="D40" s="8" t="s">
        <v>80</v>
      </c>
      <c r="E40" s="8">
        <v>12</v>
      </c>
      <c r="F40" s="8">
        <v>25</v>
      </c>
      <c r="G40" s="9"/>
      <c r="H40" s="5">
        <f t="shared" si="0"/>
        <v>37</v>
      </c>
      <c r="I40" s="7" t="s">
        <v>142</v>
      </c>
    </row>
    <row r="41" spans="2:9" ht="20.100000000000001" customHeight="1">
      <c r="B41" s="12">
        <v>28</v>
      </c>
      <c r="C41" s="11" t="s">
        <v>30</v>
      </c>
      <c r="D41" s="8" t="s">
        <v>69</v>
      </c>
      <c r="E41" s="8">
        <v>28</v>
      </c>
      <c r="F41" s="8">
        <v>25</v>
      </c>
      <c r="G41" s="9">
        <v>38</v>
      </c>
      <c r="H41" s="5">
        <f t="shared" si="0"/>
        <v>91</v>
      </c>
      <c r="I41" s="6" t="s">
        <v>144</v>
      </c>
    </row>
    <row r="42" spans="2:9" ht="20.100000000000001" customHeight="1">
      <c r="B42" s="12">
        <v>29</v>
      </c>
      <c r="C42" s="11" t="s">
        <v>36</v>
      </c>
      <c r="D42" s="8" t="s">
        <v>67</v>
      </c>
      <c r="E42" s="8">
        <v>30</v>
      </c>
      <c r="F42" s="8">
        <v>27</v>
      </c>
      <c r="G42" s="9"/>
      <c r="H42" s="5">
        <f t="shared" si="0"/>
        <v>57</v>
      </c>
      <c r="I42" s="6" t="s">
        <v>146</v>
      </c>
    </row>
    <row r="43" spans="2:9" ht="20.100000000000001" customHeight="1">
      <c r="B43" s="12">
        <v>30</v>
      </c>
      <c r="C43" s="11" t="s">
        <v>6</v>
      </c>
      <c r="D43" s="8" t="s">
        <v>88</v>
      </c>
      <c r="E43" s="8">
        <v>23</v>
      </c>
      <c r="F43" s="8"/>
      <c r="G43" s="9">
        <v>3</v>
      </c>
      <c r="H43" s="5">
        <f t="shared" si="0"/>
        <v>26</v>
      </c>
      <c r="I43" s="6" t="s">
        <v>142</v>
      </c>
    </row>
    <row r="44" spans="2:9" ht="20.100000000000001" customHeight="1">
      <c r="B44" s="12">
        <v>31</v>
      </c>
      <c r="C44" s="11" t="s">
        <v>12</v>
      </c>
      <c r="D44" s="8" t="s">
        <v>83</v>
      </c>
      <c r="E44" s="8">
        <v>20</v>
      </c>
      <c r="F44" s="8">
        <v>21</v>
      </c>
      <c r="G44" s="9">
        <v>26</v>
      </c>
      <c r="H44" s="5">
        <f t="shared" si="0"/>
        <v>67</v>
      </c>
      <c r="I44" s="6" t="s">
        <v>143</v>
      </c>
    </row>
    <row r="45" spans="2:9" ht="20.100000000000001" customHeight="1">
      <c r="B45" s="12">
        <v>32</v>
      </c>
      <c r="C45" s="11" t="s">
        <v>25</v>
      </c>
      <c r="D45" s="8" t="s">
        <v>55</v>
      </c>
      <c r="E45" s="8">
        <v>29</v>
      </c>
      <c r="F45" s="8">
        <v>25</v>
      </c>
      <c r="G45" s="9">
        <v>35</v>
      </c>
      <c r="H45" s="5">
        <f t="shared" si="0"/>
        <v>89</v>
      </c>
      <c r="I45" s="6" t="s">
        <v>144</v>
      </c>
    </row>
    <row r="46" spans="2:9" ht="20.100000000000001" customHeight="1">
      <c r="B46" s="12">
        <v>33</v>
      </c>
      <c r="C46" s="11" t="s">
        <v>44</v>
      </c>
      <c r="D46" s="8" t="s">
        <v>76</v>
      </c>
      <c r="E46" s="8">
        <v>21</v>
      </c>
      <c r="F46" s="8">
        <v>25</v>
      </c>
      <c r="G46" s="9">
        <v>9</v>
      </c>
      <c r="H46" s="5">
        <f t="shared" ref="H46:H77" si="1">SUM(E46:G46)</f>
        <v>55</v>
      </c>
      <c r="I46" s="6" t="s">
        <v>146</v>
      </c>
    </row>
    <row r="47" spans="2:9" ht="20.100000000000001" customHeight="1">
      <c r="B47" s="12">
        <v>34</v>
      </c>
      <c r="C47" s="11" t="s">
        <v>121</v>
      </c>
      <c r="D47" s="8" t="s">
        <v>122</v>
      </c>
      <c r="E47" s="8">
        <v>27</v>
      </c>
      <c r="F47" s="23">
        <v>25</v>
      </c>
      <c r="G47" s="9">
        <v>19</v>
      </c>
      <c r="H47" s="5">
        <f t="shared" si="1"/>
        <v>71</v>
      </c>
      <c r="I47" s="6" t="s">
        <v>143</v>
      </c>
    </row>
    <row r="48" spans="2:9" ht="20.100000000000001" customHeight="1">
      <c r="B48" s="12">
        <v>35</v>
      </c>
      <c r="C48" s="11" t="s">
        <v>140</v>
      </c>
      <c r="D48" s="8" t="s">
        <v>141</v>
      </c>
      <c r="E48" s="8"/>
      <c r="F48" s="23">
        <v>18</v>
      </c>
      <c r="G48" s="9"/>
      <c r="H48" s="5">
        <f t="shared" si="1"/>
        <v>18</v>
      </c>
      <c r="I48" s="6" t="s">
        <v>142</v>
      </c>
    </row>
    <row r="49" spans="2:9" ht="20.100000000000001" customHeight="1">
      <c r="B49" s="12">
        <v>36</v>
      </c>
      <c r="C49" s="11" t="s">
        <v>132</v>
      </c>
      <c r="D49" s="8" t="s">
        <v>133</v>
      </c>
      <c r="E49" s="23">
        <v>0</v>
      </c>
      <c r="F49" s="8">
        <v>18</v>
      </c>
      <c r="G49" s="9">
        <v>35</v>
      </c>
      <c r="H49" s="5">
        <f t="shared" si="1"/>
        <v>53</v>
      </c>
      <c r="I49" s="6" t="s">
        <v>142</v>
      </c>
    </row>
    <row r="50" spans="2:9" ht="20.100000000000001" customHeight="1">
      <c r="B50" s="12">
        <v>37</v>
      </c>
      <c r="C50" s="11" t="s">
        <v>15</v>
      </c>
      <c r="D50" s="8" t="s">
        <v>68</v>
      </c>
      <c r="E50" s="8">
        <v>21</v>
      </c>
      <c r="F50" s="8">
        <v>26</v>
      </c>
      <c r="G50" s="9">
        <v>28</v>
      </c>
      <c r="H50" s="5">
        <f t="shared" si="1"/>
        <v>75</v>
      </c>
      <c r="I50" s="6" t="s">
        <v>145</v>
      </c>
    </row>
    <row r="51" spans="2:9" ht="20.100000000000001" customHeight="1">
      <c r="B51" s="12">
        <v>38</v>
      </c>
      <c r="C51" s="11" t="s">
        <v>127</v>
      </c>
      <c r="D51" s="8" t="s">
        <v>128</v>
      </c>
      <c r="E51" s="8">
        <v>15</v>
      </c>
      <c r="F51" s="8"/>
      <c r="G51" s="9"/>
      <c r="H51" s="5">
        <f t="shared" si="1"/>
        <v>15</v>
      </c>
      <c r="I51" s="6" t="s">
        <v>142</v>
      </c>
    </row>
    <row r="52" spans="2:9" ht="20.100000000000001" customHeight="1">
      <c r="B52" s="12">
        <v>39</v>
      </c>
      <c r="C52" s="11" t="s">
        <v>117</v>
      </c>
      <c r="D52" s="8" t="s">
        <v>118</v>
      </c>
      <c r="E52" s="8">
        <v>15</v>
      </c>
      <c r="F52" s="23">
        <v>22</v>
      </c>
      <c r="G52" s="9"/>
      <c r="H52" s="5">
        <f t="shared" si="1"/>
        <v>37</v>
      </c>
      <c r="I52" s="6" t="s">
        <v>142</v>
      </c>
    </row>
    <row r="53" spans="2:9" ht="20.100000000000001" customHeight="1">
      <c r="B53" s="12">
        <v>40</v>
      </c>
      <c r="C53" s="11" t="s">
        <v>13</v>
      </c>
      <c r="D53" s="8" t="s">
        <v>84</v>
      </c>
      <c r="E53" s="8">
        <v>28</v>
      </c>
      <c r="F53" s="8">
        <v>30</v>
      </c>
      <c r="G53" s="9">
        <v>40</v>
      </c>
      <c r="H53" s="5">
        <f t="shared" si="1"/>
        <v>98</v>
      </c>
      <c r="I53" s="6" t="s">
        <v>147</v>
      </c>
    </row>
    <row r="54" spans="2:9" ht="20.100000000000001" customHeight="1">
      <c r="B54" s="12">
        <v>41</v>
      </c>
      <c r="C54" s="11" t="s">
        <v>95</v>
      </c>
      <c r="D54" s="8" t="s">
        <v>96</v>
      </c>
      <c r="E54" s="8">
        <v>22</v>
      </c>
      <c r="F54" s="8">
        <v>8</v>
      </c>
      <c r="G54" s="9">
        <v>8</v>
      </c>
      <c r="H54" s="5">
        <f t="shared" si="1"/>
        <v>38</v>
      </c>
      <c r="I54" s="6" t="s">
        <v>142</v>
      </c>
    </row>
    <row r="55" spans="2:9" ht="20.100000000000001" customHeight="1">
      <c r="B55" s="12">
        <v>42</v>
      </c>
      <c r="C55" s="11" t="s">
        <v>112</v>
      </c>
      <c r="D55" s="8" t="s">
        <v>113</v>
      </c>
      <c r="E55" s="8">
        <v>14</v>
      </c>
      <c r="F55" s="8">
        <v>12</v>
      </c>
      <c r="G55" s="9">
        <v>7</v>
      </c>
      <c r="H55" s="5">
        <f t="shared" si="1"/>
        <v>33</v>
      </c>
      <c r="I55" s="6" t="s">
        <v>142</v>
      </c>
    </row>
    <row r="56" spans="2:9" ht="20.100000000000001" customHeight="1">
      <c r="B56" s="12">
        <v>43</v>
      </c>
      <c r="C56" s="11" t="s">
        <v>29</v>
      </c>
      <c r="D56" s="8" t="s">
        <v>50</v>
      </c>
      <c r="E56" s="8">
        <v>13</v>
      </c>
      <c r="F56" s="8">
        <v>13</v>
      </c>
      <c r="G56" s="9">
        <v>28</v>
      </c>
      <c r="H56" s="5">
        <f t="shared" si="1"/>
        <v>54</v>
      </c>
      <c r="I56" s="6" t="s">
        <v>146</v>
      </c>
    </row>
    <row r="57" spans="2:9" ht="20.100000000000001" customHeight="1">
      <c r="B57" s="12">
        <v>44</v>
      </c>
      <c r="C57" s="11" t="s">
        <v>39</v>
      </c>
      <c r="D57" s="8" t="s">
        <v>56</v>
      </c>
      <c r="E57" s="8">
        <v>27</v>
      </c>
      <c r="F57" s="8">
        <v>23</v>
      </c>
      <c r="G57" s="9">
        <v>35</v>
      </c>
      <c r="H57" s="5">
        <f t="shared" si="1"/>
        <v>85</v>
      </c>
      <c r="I57" s="6" t="s">
        <v>144</v>
      </c>
    </row>
    <row r="58" spans="2:9" ht="20.100000000000001" customHeight="1">
      <c r="B58" s="12">
        <v>45</v>
      </c>
      <c r="C58" s="11" t="s">
        <v>23</v>
      </c>
      <c r="D58" s="8" t="s">
        <v>85</v>
      </c>
      <c r="E58" s="8">
        <v>30</v>
      </c>
      <c r="F58" s="8">
        <v>30</v>
      </c>
      <c r="G58" s="9">
        <v>40</v>
      </c>
      <c r="H58" s="5">
        <f t="shared" si="1"/>
        <v>100</v>
      </c>
      <c r="I58" s="6" t="s">
        <v>147</v>
      </c>
    </row>
    <row r="59" spans="2:9" ht="20.100000000000001" customHeight="1">
      <c r="B59" s="12">
        <v>46</v>
      </c>
      <c r="C59" s="11" t="s">
        <v>38</v>
      </c>
      <c r="D59" s="8" t="s">
        <v>82</v>
      </c>
      <c r="E59" s="8">
        <v>18</v>
      </c>
      <c r="F59" s="8">
        <v>25</v>
      </c>
      <c r="G59" s="9"/>
      <c r="H59" s="5">
        <f t="shared" si="1"/>
        <v>43</v>
      </c>
      <c r="I59" s="6" t="s">
        <v>142</v>
      </c>
    </row>
    <row r="60" spans="2:9" ht="20.100000000000001" customHeight="1">
      <c r="B60" s="12">
        <v>47</v>
      </c>
      <c r="C60" s="11" t="s">
        <v>17</v>
      </c>
      <c r="D60" s="8" t="s">
        <v>89</v>
      </c>
      <c r="E60" s="8">
        <v>27</v>
      </c>
      <c r="F60" s="8">
        <v>30</v>
      </c>
      <c r="G60" s="9"/>
      <c r="H60" s="5">
        <f t="shared" si="1"/>
        <v>57</v>
      </c>
      <c r="I60" s="6" t="s">
        <v>146</v>
      </c>
    </row>
    <row r="61" spans="2:9" ht="20.100000000000001" customHeight="1">
      <c r="B61" s="12">
        <v>48</v>
      </c>
      <c r="C61" s="11" t="s">
        <v>19</v>
      </c>
      <c r="D61" s="8" t="s">
        <v>79</v>
      </c>
      <c r="E61" s="8">
        <v>17</v>
      </c>
      <c r="F61" s="23">
        <v>22</v>
      </c>
      <c r="G61" s="9"/>
      <c r="H61" s="5">
        <f t="shared" si="1"/>
        <v>39</v>
      </c>
      <c r="I61" s="6" t="s">
        <v>142</v>
      </c>
    </row>
    <row r="62" spans="2:9" ht="20.100000000000001" customHeight="1">
      <c r="B62" s="12">
        <v>49</v>
      </c>
      <c r="C62" s="11" t="s">
        <v>41</v>
      </c>
      <c r="D62" s="20" t="s">
        <v>57</v>
      </c>
      <c r="E62" s="8">
        <v>26</v>
      </c>
      <c r="F62" s="8">
        <v>29</v>
      </c>
      <c r="G62" s="9">
        <v>21</v>
      </c>
      <c r="H62" s="5">
        <f t="shared" si="1"/>
        <v>76</v>
      </c>
      <c r="I62" s="6" t="s">
        <v>145</v>
      </c>
    </row>
    <row r="63" spans="2:9" ht="20.100000000000001" customHeight="1">
      <c r="B63" s="12">
        <v>50</v>
      </c>
      <c r="C63" s="11" t="s">
        <v>14</v>
      </c>
      <c r="D63" s="8" t="s">
        <v>65</v>
      </c>
      <c r="E63" s="8">
        <v>22</v>
      </c>
      <c r="F63" s="8">
        <v>22</v>
      </c>
      <c r="G63" s="9"/>
      <c r="H63" s="5">
        <f t="shared" si="1"/>
        <v>44</v>
      </c>
      <c r="I63" s="6" t="s">
        <v>142</v>
      </c>
    </row>
    <row r="64" spans="2:9" ht="20.100000000000001" customHeight="1">
      <c r="B64" s="12">
        <v>51</v>
      </c>
      <c r="C64" s="11" t="s">
        <v>90</v>
      </c>
      <c r="D64" s="8" t="s">
        <v>52</v>
      </c>
      <c r="E64" s="8">
        <v>24</v>
      </c>
      <c r="F64" s="8">
        <v>23</v>
      </c>
      <c r="G64" s="9"/>
      <c r="H64" s="5">
        <f t="shared" si="1"/>
        <v>47</v>
      </c>
      <c r="I64" s="6" t="s">
        <v>142</v>
      </c>
    </row>
    <row r="65" spans="2:9" ht="20.100000000000001" customHeight="1">
      <c r="B65" s="12">
        <v>52</v>
      </c>
      <c r="C65" s="11" t="s">
        <v>131</v>
      </c>
      <c r="D65" s="8" t="s">
        <v>105</v>
      </c>
      <c r="E65" s="8">
        <v>14</v>
      </c>
      <c r="F65" s="8">
        <v>17</v>
      </c>
      <c r="G65" s="9">
        <v>5</v>
      </c>
      <c r="H65" s="5">
        <f t="shared" si="1"/>
        <v>36</v>
      </c>
      <c r="I65" s="6" t="s">
        <v>142</v>
      </c>
    </row>
    <row r="66" spans="2:9" ht="20.100000000000001" customHeight="1">
      <c r="B66" s="12">
        <v>53</v>
      </c>
      <c r="C66" s="11" t="s">
        <v>10</v>
      </c>
      <c r="D66" s="8" t="s">
        <v>75</v>
      </c>
      <c r="E66" s="8">
        <v>23</v>
      </c>
      <c r="F66" s="8">
        <v>28</v>
      </c>
      <c r="G66" s="9">
        <v>24</v>
      </c>
      <c r="H66" s="5">
        <f t="shared" si="1"/>
        <v>75</v>
      </c>
      <c r="I66" s="6" t="s">
        <v>145</v>
      </c>
    </row>
    <row r="67" spans="2:9" ht="20.100000000000001" customHeight="1">
      <c r="B67" s="12">
        <v>54</v>
      </c>
      <c r="C67" s="11" t="s">
        <v>9</v>
      </c>
      <c r="D67" s="8" t="s">
        <v>77</v>
      </c>
      <c r="E67" s="8">
        <v>24</v>
      </c>
      <c r="F67" s="8">
        <v>25</v>
      </c>
      <c r="G67" s="9">
        <v>38</v>
      </c>
      <c r="H67" s="5">
        <f t="shared" si="1"/>
        <v>87</v>
      </c>
      <c r="I67" s="6" t="s">
        <v>144</v>
      </c>
    </row>
    <row r="68" spans="2:9" ht="20.100000000000001" customHeight="1">
      <c r="B68" s="12">
        <v>55</v>
      </c>
      <c r="C68" s="11" t="s">
        <v>21</v>
      </c>
      <c r="D68" s="8" t="s">
        <v>51</v>
      </c>
      <c r="E68" s="8">
        <v>24</v>
      </c>
      <c r="F68" s="8">
        <v>23</v>
      </c>
      <c r="G68" s="9"/>
      <c r="H68" s="5">
        <f t="shared" si="1"/>
        <v>47</v>
      </c>
      <c r="I68" s="6" t="s">
        <v>142</v>
      </c>
    </row>
    <row r="69" spans="2:9" ht="20.100000000000001" customHeight="1">
      <c r="B69" s="12">
        <v>56</v>
      </c>
      <c r="C69" s="11" t="s">
        <v>97</v>
      </c>
      <c r="D69" s="8" t="s">
        <v>98</v>
      </c>
      <c r="E69" s="8">
        <v>15</v>
      </c>
      <c r="F69" s="8">
        <v>15</v>
      </c>
      <c r="G69" s="9">
        <v>25</v>
      </c>
      <c r="H69" s="5">
        <f t="shared" si="1"/>
        <v>55</v>
      </c>
      <c r="I69" s="6" t="s">
        <v>146</v>
      </c>
    </row>
    <row r="70" spans="2:9" ht="20.100000000000001" customHeight="1">
      <c r="B70" s="12">
        <v>57</v>
      </c>
      <c r="C70" s="11" t="s">
        <v>34</v>
      </c>
      <c r="D70" s="8" t="s">
        <v>71</v>
      </c>
      <c r="E70" s="8">
        <v>17</v>
      </c>
      <c r="F70" s="8">
        <v>28</v>
      </c>
      <c r="G70" s="9">
        <v>34</v>
      </c>
      <c r="H70" s="5">
        <f t="shared" si="1"/>
        <v>79</v>
      </c>
      <c r="I70" s="6" t="s">
        <v>145</v>
      </c>
    </row>
    <row r="71" spans="2:9" ht="20.100000000000001" customHeight="1">
      <c r="B71" s="12">
        <v>58</v>
      </c>
      <c r="C71" s="11" t="s">
        <v>110</v>
      </c>
      <c r="D71" s="8" t="s">
        <v>111</v>
      </c>
      <c r="E71" s="8">
        <v>25</v>
      </c>
      <c r="F71" s="8">
        <v>17</v>
      </c>
      <c r="G71" s="9">
        <v>19</v>
      </c>
      <c r="H71" s="5">
        <f t="shared" si="1"/>
        <v>61</v>
      </c>
      <c r="I71" s="6" t="s">
        <v>146</v>
      </c>
    </row>
    <row r="72" spans="2:9" ht="20.100000000000001" customHeight="1">
      <c r="B72" s="12">
        <v>59</v>
      </c>
      <c r="C72" s="11" t="s">
        <v>37</v>
      </c>
      <c r="D72" s="8" t="s">
        <v>87</v>
      </c>
      <c r="E72" s="8">
        <v>24</v>
      </c>
      <c r="F72" s="8">
        <v>29</v>
      </c>
      <c r="G72" s="9">
        <v>35</v>
      </c>
      <c r="H72" s="5">
        <f t="shared" si="1"/>
        <v>88</v>
      </c>
      <c r="I72" s="6" t="s">
        <v>144</v>
      </c>
    </row>
    <row r="73" spans="2:9" ht="20.100000000000001" customHeight="1">
      <c r="B73" s="12">
        <v>60</v>
      </c>
      <c r="C73" s="11" t="s">
        <v>24</v>
      </c>
      <c r="D73" s="8" t="s">
        <v>86</v>
      </c>
      <c r="E73" s="8">
        <v>30</v>
      </c>
      <c r="F73" s="8">
        <v>30</v>
      </c>
      <c r="G73" s="9">
        <v>32</v>
      </c>
      <c r="H73" s="5">
        <f t="shared" si="1"/>
        <v>92</v>
      </c>
      <c r="I73" s="6" t="s">
        <v>144</v>
      </c>
    </row>
    <row r="74" spans="2:9" ht="20.100000000000001" customHeight="1">
      <c r="B74" s="12">
        <v>61</v>
      </c>
      <c r="C74" s="11" t="s">
        <v>18</v>
      </c>
      <c r="D74" s="8" t="s">
        <v>60</v>
      </c>
      <c r="E74" s="8">
        <v>25</v>
      </c>
      <c r="F74" s="8">
        <v>21</v>
      </c>
      <c r="G74" s="9">
        <v>39</v>
      </c>
      <c r="H74" s="5">
        <f t="shared" si="1"/>
        <v>85</v>
      </c>
      <c r="I74" s="6" t="s">
        <v>144</v>
      </c>
    </row>
    <row r="75" spans="2:9" ht="20.100000000000001" customHeight="1">
      <c r="B75" s="12">
        <v>62</v>
      </c>
      <c r="C75" s="11" t="s">
        <v>11</v>
      </c>
      <c r="D75" s="8" t="s">
        <v>66</v>
      </c>
      <c r="E75" s="8">
        <v>25</v>
      </c>
      <c r="F75" s="8">
        <v>25</v>
      </c>
      <c r="G75" s="9">
        <v>37</v>
      </c>
      <c r="H75" s="5">
        <f t="shared" si="1"/>
        <v>87</v>
      </c>
      <c r="I75" s="6" t="s">
        <v>144</v>
      </c>
    </row>
    <row r="76" spans="2:9" ht="20.100000000000001" customHeight="1">
      <c r="B76" s="12">
        <v>63</v>
      </c>
      <c r="C76" s="21" t="s">
        <v>108</v>
      </c>
      <c r="D76" s="18" t="s">
        <v>109</v>
      </c>
      <c r="E76" s="18">
        <v>14</v>
      </c>
      <c r="F76" s="18">
        <v>18</v>
      </c>
      <c r="G76" s="19">
        <v>5</v>
      </c>
      <c r="H76" s="5">
        <f t="shared" si="1"/>
        <v>37</v>
      </c>
      <c r="I76" s="22" t="s">
        <v>142</v>
      </c>
    </row>
    <row r="77" spans="2:9" ht="20.100000000000001" customHeight="1" thickBot="1">
      <c r="B77" s="12">
        <v>64</v>
      </c>
      <c r="C77" s="13" t="s">
        <v>26</v>
      </c>
      <c r="D77" s="14" t="s">
        <v>91</v>
      </c>
      <c r="E77" s="14">
        <v>30</v>
      </c>
      <c r="F77" s="14">
        <v>24</v>
      </c>
      <c r="G77" s="15">
        <v>15</v>
      </c>
      <c r="H77" s="5">
        <f t="shared" si="1"/>
        <v>69</v>
      </c>
      <c r="I77" s="17" t="s">
        <v>143</v>
      </c>
    </row>
    <row r="79" spans="2:9">
      <c r="B79" s="32"/>
      <c r="C79" s="32"/>
      <c r="D79" s="32"/>
      <c r="E79" s="32"/>
      <c r="F79" s="32"/>
    </row>
    <row r="80" spans="2:9">
      <c r="B80" s="32" t="s">
        <v>149</v>
      </c>
      <c r="C80" s="32"/>
      <c r="D80" s="32"/>
      <c r="E80" s="32"/>
      <c r="F80" s="32"/>
    </row>
    <row r="81" spans="2:9">
      <c r="E81" s="26" t="s">
        <v>5</v>
      </c>
      <c r="F81" s="26"/>
      <c r="G81" s="26" t="s">
        <v>94</v>
      </c>
      <c r="H81" s="26"/>
      <c r="I81" s="26"/>
    </row>
    <row r="83" spans="2:9">
      <c r="B83" s="31"/>
      <c r="C83" s="31"/>
      <c r="D83" s="31"/>
      <c r="E83" s="31"/>
    </row>
  </sheetData>
  <sortState ref="B12:I77">
    <sortCondition ref="C14:C77"/>
  </sortState>
  <mergeCells count="18">
    <mergeCell ref="E12:F12"/>
    <mergeCell ref="G81:I81"/>
    <mergeCell ref="E81:F81"/>
    <mergeCell ref="I12:I13"/>
    <mergeCell ref="B83:E83"/>
    <mergeCell ref="B80:F80"/>
    <mergeCell ref="B12:B13"/>
    <mergeCell ref="C12:C13"/>
    <mergeCell ref="D12:D13"/>
    <mergeCell ref="G12:G13"/>
    <mergeCell ref="H12:H13"/>
    <mergeCell ref="B79:F79"/>
    <mergeCell ref="B3:E3"/>
    <mergeCell ref="B4:E4"/>
    <mergeCell ref="B5:E5"/>
    <mergeCell ref="B6:E6"/>
    <mergeCell ref="C11:G11"/>
    <mergeCell ref="B10:I10"/>
  </mergeCells>
  <pageMargins left="0.7" right="0.7" top="0.75" bottom="0.75" header="0.3" footer="0.3"/>
  <pageSetup paperSize="9" scale="3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85546875" defaultRowHeight="15"/>
  <sheetData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Evidencija_bodova_</vt:lpstr>
      <vt:lpstr>Sheet3</vt:lpstr>
      <vt:lpstr>Evidencija_bodova_!Print_Area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Muhamed</dc:creator>
  <cp:lastModifiedBy>HP-Biblioteka1</cp:lastModifiedBy>
  <cp:lastPrinted>2021-02-17T15:53:15Z</cp:lastPrinted>
  <dcterms:created xsi:type="dcterms:W3CDTF">2020-12-06T16:29:29Z</dcterms:created>
  <dcterms:modified xsi:type="dcterms:W3CDTF">2025-01-30T09:12:08Z</dcterms:modified>
</cp:coreProperties>
</file>