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Korisnik\Desktop\Fakultet\Predmeti\MNO\"/>
    </mc:Choice>
  </mc:AlternateContent>
  <xr:revisionPtr revIDLastSave="0" documentId="8_{93598D1A-E62B-6C43-87CD-EBFAF8DF87FE}" xr6:coauthVersionLast="47" xr6:coauthVersionMax="47" xr10:uidLastSave="{00000000-0000-0000-0000-000000000000}"/>
  <bookViews>
    <workbookView xWindow="0" yWindow="0" windowWidth="23040" windowHeight="10512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1" l="1"/>
  <c r="F31" i="1"/>
  <c r="H10" i="1"/>
  <c r="F10" i="1"/>
  <c r="H11" i="1"/>
  <c r="F11" i="1"/>
  <c r="H12" i="1"/>
  <c r="F12" i="1"/>
  <c r="H13" i="1"/>
  <c r="F13" i="1"/>
  <c r="H14" i="1"/>
  <c r="F14" i="1"/>
  <c r="H15" i="1"/>
  <c r="F15" i="1"/>
  <c r="H16" i="1"/>
  <c r="F16" i="1"/>
  <c r="H17" i="1"/>
  <c r="F17" i="1"/>
  <c r="H18" i="1"/>
  <c r="F18" i="1"/>
  <c r="H19" i="1"/>
  <c r="F19" i="1"/>
  <c r="H20" i="1"/>
  <c r="F20" i="1"/>
  <c r="H21" i="1"/>
  <c r="F21" i="1"/>
  <c r="H22" i="1"/>
  <c r="F22" i="1"/>
  <c r="H23" i="1"/>
  <c r="F23" i="1"/>
  <c r="H24" i="1"/>
  <c r="F24" i="1"/>
  <c r="H25" i="1"/>
  <c r="F25" i="1"/>
  <c r="H26" i="1"/>
  <c r="F26" i="1"/>
  <c r="H27" i="1"/>
  <c r="F27" i="1"/>
  <c r="H28" i="1"/>
  <c r="F28" i="1"/>
  <c r="H29" i="1"/>
  <c r="F29" i="1"/>
  <c r="H30" i="1"/>
  <c r="F30" i="1"/>
  <c r="H9" i="1"/>
  <c r="F9" i="1"/>
</calcChain>
</file>

<file path=xl/sharedStrings.xml><?xml version="1.0" encoding="utf-8"?>
<sst xmlns="http://schemas.openxmlformats.org/spreadsheetml/2006/main" count="90" uniqueCount="86">
  <si>
    <t>Rbr.</t>
  </si>
  <si>
    <t>Broj indeksa</t>
  </si>
  <si>
    <t>Ime</t>
  </si>
  <si>
    <t>Prezime</t>
  </si>
  <si>
    <t>3/152-I/20</t>
  </si>
  <si>
    <t>AMILA</t>
  </si>
  <si>
    <t>ALIBAŠIĆ</t>
  </si>
  <si>
    <t>3/106-I/21</t>
  </si>
  <si>
    <t>ALMIR</t>
  </si>
  <si>
    <t>BRKIĆ</t>
  </si>
  <si>
    <t>3/10-I/22</t>
  </si>
  <si>
    <t>LAMIJA</t>
  </si>
  <si>
    <t>ĆOSIĆ</t>
  </si>
  <si>
    <t>3/19-I/22</t>
  </si>
  <si>
    <t>DAVUD</t>
  </si>
  <si>
    <t>DANOVIĆ</t>
  </si>
  <si>
    <t>3/98-I/21</t>
  </si>
  <si>
    <t>MERJEMA</t>
  </si>
  <si>
    <t>DŽIDIĆ</t>
  </si>
  <si>
    <t>3/84-I/20</t>
  </si>
  <si>
    <t>EMINA</t>
  </si>
  <si>
    <t>HAJVAZ</t>
  </si>
  <si>
    <t>3/87-I/22</t>
  </si>
  <si>
    <t>AMRA</t>
  </si>
  <si>
    <t>HALILČEVIĆ</t>
  </si>
  <si>
    <t>3/4-I/22</t>
  </si>
  <si>
    <t>AMINA</t>
  </si>
  <si>
    <t>HALILOVIĆ</t>
  </si>
  <si>
    <t>3/96-I/21</t>
  </si>
  <si>
    <t>AMIR</t>
  </si>
  <si>
    <t>JAHIĆ</t>
  </si>
  <si>
    <t>3/68-I/22</t>
  </si>
  <si>
    <t>AMAR</t>
  </si>
  <si>
    <t>JAŠAREVIĆ</t>
  </si>
  <si>
    <t>3/13-I/22</t>
  </si>
  <si>
    <t>HARIS</t>
  </si>
  <si>
    <t>KALAJAC</t>
  </si>
  <si>
    <t>3/1-I/22</t>
  </si>
  <si>
    <t>LEJLA</t>
  </si>
  <si>
    <t>LUGAVIĆ</t>
  </si>
  <si>
    <t>3/43-I/22</t>
  </si>
  <si>
    <t>MARKO</t>
  </si>
  <si>
    <t>LUKIĆ</t>
  </si>
  <si>
    <t>3/65-I/21</t>
  </si>
  <si>
    <t>MAJDANČIĆ</t>
  </si>
  <si>
    <t>3/102-I/21</t>
  </si>
  <si>
    <t>MEDINA</t>
  </si>
  <si>
    <t>MEHMEDOVIĆ</t>
  </si>
  <si>
    <t>3/89-I/22</t>
  </si>
  <si>
    <t>ASJA</t>
  </si>
  <si>
    <t>OKIĆ</t>
  </si>
  <si>
    <t>3/12-I/22</t>
  </si>
  <si>
    <t>ELMA</t>
  </si>
  <si>
    <t>OMEROVIĆ</t>
  </si>
  <si>
    <t>3/53-I/22</t>
  </si>
  <si>
    <t>RABIĆ</t>
  </si>
  <si>
    <t>3/100-I/21</t>
  </si>
  <si>
    <t>AJLA</t>
  </si>
  <si>
    <t>SAKIĆ</t>
  </si>
  <si>
    <t>3/52-I/22</t>
  </si>
  <si>
    <t>SAMRA</t>
  </si>
  <si>
    <t>SELIMOVIĆ</t>
  </si>
  <si>
    <t>3/28-I/22</t>
  </si>
  <si>
    <t>ALMEDINA</t>
  </si>
  <si>
    <t>SINANOVIĆ</t>
  </si>
  <si>
    <t>3/88-I/22</t>
  </si>
  <si>
    <t>SEDINA</t>
  </si>
  <si>
    <t>TURSUNOVIĆ</t>
  </si>
  <si>
    <t>3/115-I/21</t>
  </si>
  <si>
    <t>ZERINA</t>
  </si>
  <si>
    <t>ZAHIROVIĆ</t>
  </si>
  <si>
    <t>max 20</t>
  </si>
  <si>
    <t>UKUPNO</t>
  </si>
  <si>
    <t>max 50</t>
  </si>
  <si>
    <t>PREDISPITNE OBAVEZE</t>
  </si>
  <si>
    <t>max 100</t>
  </si>
  <si>
    <t>ZAVRŠNI ISPIT</t>
  </si>
  <si>
    <t>Virtuelna organizacija</t>
  </si>
  <si>
    <t xml:space="preserve">Parcijala </t>
  </si>
  <si>
    <t>max 30</t>
  </si>
  <si>
    <t>OCJENA</t>
  </si>
  <si>
    <t>UNIVERZITET U TUZLI</t>
  </si>
  <si>
    <t>EKONOMSKI FAKULTET</t>
  </si>
  <si>
    <t>Smjer: Menadžment</t>
  </si>
  <si>
    <t>Akademska: 2024/2025</t>
  </si>
  <si>
    <t>Predmet: Menadžment neprofitnih organizacija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</si>
</sst>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rgb="FFD3D3D3"/>
      </left>
      <right style="medium">
        <color rgb="FFD3D3D3"/>
      </right>
      <top style="medium">
        <color rgb="FFD3D3D3"/>
      </top>
      <bottom style="medium">
        <color rgb="FFD3D3D3"/>
      </bottom>
      <diagonal/>
    </border>
    <border>
      <left style="medium">
        <color rgb="FFD3D3D3"/>
      </left>
      <right/>
      <top style="medium">
        <color rgb="FFD3D3D3"/>
      </top>
      <bottom style="medium">
        <color rgb="FFD3D3D3"/>
      </bottom>
      <diagonal/>
    </border>
    <border>
      <left/>
      <right/>
      <top style="medium">
        <color rgb="FFD3D3D3"/>
      </top>
      <bottom style="medium">
        <color rgb="FFD3D3D3"/>
      </bottom>
      <diagonal/>
    </border>
    <border>
      <left/>
      <right style="medium">
        <color rgb="FFD3D3D3"/>
      </right>
      <top style="medium">
        <color rgb="FFD3D3D3"/>
      </top>
      <bottom style="medium">
        <color rgb="FFD3D3D3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"/>
  <sheetViews>
    <sheetView tabSelected="1" workbookViewId="0">
      <selection activeCell="G31" sqref="G31"/>
    </sheetView>
  </sheetViews>
  <sheetFormatPr defaultRowHeight="15" x14ac:dyDescent="0.2"/>
  <cols>
    <col min="1" max="1" width="5.109375" customWidth="1"/>
    <col min="2" max="2" width="8.875" style="1"/>
    <col min="3" max="3" width="11.43359375" customWidth="1"/>
    <col min="4" max="4" width="12.375" customWidth="1"/>
    <col min="5" max="5" width="11.1640625" customWidth="1"/>
    <col min="6" max="6" width="11.56640625" customWidth="1"/>
    <col min="8" max="8" width="11.02734375" customWidth="1"/>
    <col min="10" max="10" width="11.43359375" customWidth="1"/>
  </cols>
  <sheetData>
    <row r="1" spans="1:10" x14ac:dyDescent="0.2">
      <c r="A1" s="16" t="s">
        <v>81</v>
      </c>
      <c r="B1" s="16"/>
      <c r="C1" s="16"/>
      <c r="D1" s="16"/>
      <c r="E1" s="16"/>
    </row>
    <row r="2" spans="1:10" x14ac:dyDescent="0.2">
      <c r="A2" s="16" t="s">
        <v>82</v>
      </c>
      <c r="B2" s="16"/>
      <c r="C2" s="16"/>
      <c r="D2" s="16"/>
      <c r="E2" s="16"/>
    </row>
    <row r="3" spans="1:10" x14ac:dyDescent="0.2">
      <c r="A3" s="16" t="s">
        <v>83</v>
      </c>
      <c r="B3" s="16"/>
      <c r="C3" s="16"/>
      <c r="D3" s="16"/>
      <c r="E3" s="16"/>
    </row>
    <row r="4" spans="1:10" x14ac:dyDescent="0.2">
      <c r="A4" s="16" t="s">
        <v>85</v>
      </c>
      <c r="B4" s="16"/>
      <c r="C4" s="16"/>
      <c r="D4" s="16"/>
      <c r="E4" s="16"/>
    </row>
    <row r="5" spans="1:10" ht="15.75" thickBot="1" x14ac:dyDescent="0.25">
      <c r="A5" s="16" t="s">
        <v>84</v>
      </c>
      <c r="B5" s="16"/>
      <c r="C5" s="16"/>
      <c r="D5" s="16"/>
      <c r="E5" s="16"/>
    </row>
    <row r="6" spans="1:10" ht="15.75" thickBot="1" x14ac:dyDescent="0.25">
      <c r="A6" s="9"/>
      <c r="B6" s="9"/>
      <c r="C6" s="9"/>
      <c r="D6" s="9"/>
      <c r="E6" s="9"/>
      <c r="H6" s="13" t="s">
        <v>74</v>
      </c>
      <c r="I6" s="14"/>
      <c r="J6" s="15"/>
    </row>
    <row r="7" spans="1:10" ht="28.5" thickBot="1" x14ac:dyDescent="0.25">
      <c r="A7" s="17" t="s">
        <v>0</v>
      </c>
      <c r="B7" s="17" t="s">
        <v>1</v>
      </c>
      <c r="C7" s="18" t="s">
        <v>2</v>
      </c>
      <c r="D7" s="18" t="s">
        <v>3</v>
      </c>
      <c r="E7" s="17" t="s">
        <v>80</v>
      </c>
      <c r="F7" s="2" t="s">
        <v>72</v>
      </c>
      <c r="G7" s="5" t="s">
        <v>76</v>
      </c>
      <c r="H7" s="7" t="s">
        <v>72</v>
      </c>
      <c r="I7" s="5" t="s">
        <v>78</v>
      </c>
      <c r="J7" s="5" t="s">
        <v>77</v>
      </c>
    </row>
    <row r="8" spans="1:10" ht="15.6" customHeight="1" thickBot="1" x14ac:dyDescent="0.25">
      <c r="A8" s="17"/>
      <c r="B8" s="17"/>
      <c r="C8" s="18"/>
      <c r="D8" s="18"/>
      <c r="E8" s="17"/>
      <c r="F8" s="2" t="s">
        <v>75</v>
      </c>
      <c r="G8" s="6" t="s">
        <v>73</v>
      </c>
      <c r="H8" s="8" t="s">
        <v>73</v>
      </c>
      <c r="I8" s="6" t="s">
        <v>79</v>
      </c>
      <c r="J8" s="6" t="s">
        <v>71</v>
      </c>
    </row>
    <row r="9" spans="1:10" ht="15.75" thickBot="1" x14ac:dyDescent="0.25">
      <c r="A9" s="12">
        <v>1</v>
      </c>
      <c r="B9" s="3" t="s">
        <v>4</v>
      </c>
      <c r="C9" s="4" t="s">
        <v>5</v>
      </c>
      <c r="D9" s="4" t="s">
        <v>6</v>
      </c>
      <c r="E9" s="3">
        <v>7</v>
      </c>
      <c r="F9" s="3">
        <f>SUM(G9,H9)</f>
        <v>70</v>
      </c>
      <c r="G9" s="10">
        <v>26</v>
      </c>
      <c r="H9" s="11">
        <f>SUM(I9:J9)</f>
        <v>44</v>
      </c>
      <c r="I9" s="10">
        <v>24</v>
      </c>
      <c r="J9" s="10">
        <v>20</v>
      </c>
    </row>
    <row r="10" spans="1:10" ht="15.75" thickBot="1" x14ac:dyDescent="0.25">
      <c r="A10" s="12">
        <v>2</v>
      </c>
      <c r="B10" s="3" t="s">
        <v>7</v>
      </c>
      <c r="C10" s="4" t="s">
        <v>8</v>
      </c>
      <c r="D10" s="4" t="s">
        <v>9</v>
      </c>
      <c r="E10" s="3">
        <v>6</v>
      </c>
      <c r="F10" s="3">
        <f t="shared" ref="F10:F31" si="0">SUM(G10,H10)</f>
        <v>55</v>
      </c>
      <c r="G10" s="10">
        <v>21</v>
      </c>
      <c r="H10" s="11">
        <f t="shared" ref="H10:H31" si="1">SUM(I10:J10)</f>
        <v>34</v>
      </c>
      <c r="I10" s="10">
        <v>14</v>
      </c>
      <c r="J10" s="10">
        <v>20</v>
      </c>
    </row>
    <row r="11" spans="1:10" ht="15.75" thickBot="1" x14ac:dyDescent="0.25">
      <c r="A11" s="12">
        <v>3</v>
      </c>
      <c r="B11" s="3" t="s">
        <v>10</v>
      </c>
      <c r="C11" s="4" t="s">
        <v>11</v>
      </c>
      <c r="D11" s="4" t="s">
        <v>12</v>
      </c>
      <c r="E11" s="3">
        <v>8</v>
      </c>
      <c r="F11" s="3">
        <f t="shared" si="0"/>
        <v>76</v>
      </c>
      <c r="G11" s="10">
        <v>36</v>
      </c>
      <c r="H11" s="11">
        <f t="shared" si="1"/>
        <v>40</v>
      </c>
      <c r="I11" s="10">
        <v>20</v>
      </c>
      <c r="J11" s="10">
        <v>20</v>
      </c>
    </row>
    <row r="12" spans="1:10" ht="15.75" thickBot="1" x14ac:dyDescent="0.25">
      <c r="A12" s="12">
        <v>4</v>
      </c>
      <c r="B12" s="3" t="s">
        <v>13</v>
      </c>
      <c r="C12" s="4" t="s">
        <v>14</v>
      </c>
      <c r="D12" s="4" t="s">
        <v>15</v>
      </c>
      <c r="E12" s="3">
        <v>7</v>
      </c>
      <c r="F12" s="3">
        <f t="shared" si="0"/>
        <v>67</v>
      </c>
      <c r="G12" s="10">
        <v>33</v>
      </c>
      <c r="H12" s="11">
        <f t="shared" si="1"/>
        <v>34</v>
      </c>
      <c r="I12" s="10">
        <v>14</v>
      </c>
      <c r="J12" s="10">
        <v>20</v>
      </c>
    </row>
    <row r="13" spans="1:10" ht="15.75" thickBot="1" x14ac:dyDescent="0.25">
      <c r="A13" s="12">
        <v>5</v>
      </c>
      <c r="B13" s="3" t="s">
        <v>16</v>
      </c>
      <c r="C13" s="4" t="s">
        <v>17</v>
      </c>
      <c r="D13" s="4" t="s">
        <v>18</v>
      </c>
      <c r="E13" s="3">
        <v>6</v>
      </c>
      <c r="F13" s="3">
        <f t="shared" si="0"/>
        <v>60</v>
      </c>
      <c r="G13" s="10">
        <v>25</v>
      </c>
      <c r="H13" s="11">
        <f t="shared" si="1"/>
        <v>35</v>
      </c>
      <c r="I13" s="10">
        <v>15</v>
      </c>
      <c r="J13" s="10">
        <v>20</v>
      </c>
    </row>
    <row r="14" spans="1:10" ht="15.75" thickBot="1" x14ac:dyDescent="0.25">
      <c r="A14" s="12">
        <v>6</v>
      </c>
      <c r="B14" s="3" t="s">
        <v>19</v>
      </c>
      <c r="C14" s="4" t="s">
        <v>20</v>
      </c>
      <c r="D14" s="4" t="s">
        <v>21</v>
      </c>
      <c r="E14" s="3">
        <v>7</v>
      </c>
      <c r="F14" s="3">
        <f t="shared" si="0"/>
        <v>67</v>
      </c>
      <c r="G14" s="10">
        <v>24</v>
      </c>
      <c r="H14" s="11">
        <f t="shared" si="1"/>
        <v>43</v>
      </c>
      <c r="I14" s="10">
        <v>23</v>
      </c>
      <c r="J14" s="10">
        <v>20</v>
      </c>
    </row>
    <row r="15" spans="1:10" ht="15.75" thickBot="1" x14ac:dyDescent="0.25">
      <c r="A15" s="12">
        <v>7</v>
      </c>
      <c r="B15" s="3" t="s">
        <v>22</v>
      </c>
      <c r="C15" s="4" t="s">
        <v>23</v>
      </c>
      <c r="D15" s="4" t="s">
        <v>24</v>
      </c>
      <c r="E15" s="3">
        <v>9</v>
      </c>
      <c r="F15" s="3">
        <f t="shared" si="0"/>
        <v>87</v>
      </c>
      <c r="G15" s="10">
        <v>39</v>
      </c>
      <c r="H15" s="11">
        <f t="shared" si="1"/>
        <v>48</v>
      </c>
      <c r="I15" s="10">
        <v>28</v>
      </c>
      <c r="J15" s="10">
        <v>20</v>
      </c>
    </row>
    <row r="16" spans="1:10" ht="15.75" thickBot="1" x14ac:dyDescent="0.25">
      <c r="A16" s="12">
        <v>8</v>
      </c>
      <c r="B16" s="3" t="s">
        <v>25</v>
      </c>
      <c r="C16" s="4" t="s">
        <v>26</v>
      </c>
      <c r="D16" s="4" t="s">
        <v>27</v>
      </c>
      <c r="E16" s="3">
        <v>8</v>
      </c>
      <c r="F16" s="3">
        <f t="shared" si="0"/>
        <v>82</v>
      </c>
      <c r="G16" s="10">
        <v>37</v>
      </c>
      <c r="H16" s="11">
        <f t="shared" si="1"/>
        <v>45</v>
      </c>
      <c r="I16" s="10">
        <v>25</v>
      </c>
      <c r="J16" s="10">
        <v>20</v>
      </c>
    </row>
    <row r="17" spans="1:10" ht="15.75" thickBot="1" x14ac:dyDescent="0.25">
      <c r="A17" s="12">
        <v>9</v>
      </c>
      <c r="B17" s="3" t="s">
        <v>28</v>
      </c>
      <c r="C17" s="4" t="s">
        <v>29</v>
      </c>
      <c r="D17" s="4" t="s">
        <v>30</v>
      </c>
      <c r="E17" s="3">
        <v>6</v>
      </c>
      <c r="F17" s="3">
        <f t="shared" si="0"/>
        <v>57</v>
      </c>
      <c r="G17" s="10">
        <v>22</v>
      </c>
      <c r="H17" s="11">
        <f t="shared" si="1"/>
        <v>35</v>
      </c>
      <c r="I17" s="10">
        <v>15</v>
      </c>
      <c r="J17" s="10">
        <v>20</v>
      </c>
    </row>
    <row r="18" spans="1:10" ht="15.75" thickBot="1" x14ac:dyDescent="0.25">
      <c r="A18" s="12">
        <v>10</v>
      </c>
      <c r="B18" s="3" t="s">
        <v>31</v>
      </c>
      <c r="C18" s="4" t="s">
        <v>32</v>
      </c>
      <c r="D18" s="4" t="s">
        <v>33</v>
      </c>
      <c r="E18" s="3">
        <v>6</v>
      </c>
      <c r="F18" s="3">
        <f t="shared" si="0"/>
        <v>57</v>
      </c>
      <c r="G18" s="10">
        <v>16</v>
      </c>
      <c r="H18" s="11">
        <f t="shared" si="1"/>
        <v>41</v>
      </c>
      <c r="I18" s="10">
        <v>21</v>
      </c>
      <c r="J18" s="10">
        <v>20</v>
      </c>
    </row>
    <row r="19" spans="1:10" ht="15.75" thickBot="1" x14ac:dyDescent="0.25">
      <c r="A19" s="12">
        <v>11</v>
      </c>
      <c r="B19" s="3" t="s">
        <v>34</v>
      </c>
      <c r="C19" s="4" t="s">
        <v>35</v>
      </c>
      <c r="D19" s="4" t="s">
        <v>36</v>
      </c>
      <c r="E19" s="3">
        <v>8</v>
      </c>
      <c r="F19" s="3">
        <f t="shared" si="0"/>
        <v>81</v>
      </c>
      <c r="G19" s="10">
        <v>37</v>
      </c>
      <c r="H19" s="11">
        <f t="shared" si="1"/>
        <v>44</v>
      </c>
      <c r="I19" s="10">
        <v>24</v>
      </c>
      <c r="J19" s="10">
        <v>20</v>
      </c>
    </row>
    <row r="20" spans="1:10" ht="15.75" thickBot="1" x14ac:dyDescent="0.25">
      <c r="A20" s="12">
        <v>12</v>
      </c>
      <c r="B20" s="3" t="s">
        <v>37</v>
      </c>
      <c r="C20" s="4" t="s">
        <v>38</v>
      </c>
      <c r="D20" s="4" t="s">
        <v>39</v>
      </c>
      <c r="E20" s="3">
        <v>9</v>
      </c>
      <c r="F20" s="3">
        <f t="shared" si="0"/>
        <v>86</v>
      </c>
      <c r="G20" s="10">
        <v>40</v>
      </c>
      <c r="H20" s="11">
        <f t="shared" si="1"/>
        <v>46</v>
      </c>
      <c r="I20" s="10">
        <v>26</v>
      </c>
      <c r="J20" s="10">
        <v>20</v>
      </c>
    </row>
    <row r="21" spans="1:10" ht="15.75" thickBot="1" x14ac:dyDescent="0.25">
      <c r="A21" s="12">
        <v>13</v>
      </c>
      <c r="B21" s="3" t="s">
        <v>40</v>
      </c>
      <c r="C21" s="4" t="s">
        <v>41</v>
      </c>
      <c r="D21" s="4" t="s">
        <v>42</v>
      </c>
      <c r="E21" s="3">
        <v>7</v>
      </c>
      <c r="F21" s="3">
        <f t="shared" si="0"/>
        <v>71.5</v>
      </c>
      <c r="G21" s="10">
        <v>34.5</v>
      </c>
      <c r="H21" s="11">
        <f t="shared" si="1"/>
        <v>37</v>
      </c>
      <c r="I21" s="10">
        <v>17</v>
      </c>
      <c r="J21" s="10">
        <v>20</v>
      </c>
    </row>
    <row r="22" spans="1:10" ht="15.75" thickBot="1" x14ac:dyDescent="0.25">
      <c r="A22" s="12">
        <v>14</v>
      </c>
      <c r="B22" s="3" t="s">
        <v>43</v>
      </c>
      <c r="C22" s="4" t="s">
        <v>38</v>
      </c>
      <c r="D22" s="4" t="s">
        <v>44</v>
      </c>
      <c r="E22" s="3">
        <v>9</v>
      </c>
      <c r="F22" s="3">
        <f t="shared" si="0"/>
        <v>92</v>
      </c>
      <c r="G22" s="10">
        <v>44</v>
      </c>
      <c r="H22" s="11">
        <f t="shared" si="1"/>
        <v>48</v>
      </c>
      <c r="I22" s="10">
        <v>28</v>
      </c>
      <c r="J22" s="10">
        <v>20</v>
      </c>
    </row>
    <row r="23" spans="1:10" ht="15.75" thickBot="1" x14ac:dyDescent="0.25">
      <c r="A23" s="12">
        <v>15</v>
      </c>
      <c r="B23" s="3" t="s">
        <v>45</v>
      </c>
      <c r="C23" s="4" t="s">
        <v>46</v>
      </c>
      <c r="D23" s="4" t="s">
        <v>47</v>
      </c>
      <c r="E23" s="3">
        <v>7</v>
      </c>
      <c r="F23" s="3">
        <f t="shared" si="0"/>
        <v>68</v>
      </c>
      <c r="G23" s="10">
        <v>25</v>
      </c>
      <c r="H23" s="11">
        <f t="shared" si="1"/>
        <v>43</v>
      </c>
      <c r="I23" s="10">
        <v>23</v>
      </c>
      <c r="J23" s="10">
        <v>20</v>
      </c>
    </row>
    <row r="24" spans="1:10" ht="15.75" thickBot="1" x14ac:dyDescent="0.25">
      <c r="A24" s="12">
        <v>16</v>
      </c>
      <c r="B24" s="3" t="s">
        <v>48</v>
      </c>
      <c r="C24" s="4" t="s">
        <v>49</v>
      </c>
      <c r="D24" s="4" t="s">
        <v>50</v>
      </c>
      <c r="E24" s="3">
        <v>9</v>
      </c>
      <c r="F24" s="3">
        <f t="shared" si="0"/>
        <v>86</v>
      </c>
      <c r="G24" s="10">
        <v>36</v>
      </c>
      <c r="H24" s="11">
        <f t="shared" si="1"/>
        <v>50</v>
      </c>
      <c r="I24" s="10">
        <v>30</v>
      </c>
      <c r="J24" s="10">
        <v>20</v>
      </c>
    </row>
    <row r="25" spans="1:10" ht="15.75" thickBot="1" x14ac:dyDescent="0.25">
      <c r="A25" s="12">
        <v>17</v>
      </c>
      <c r="B25" s="3" t="s">
        <v>51</v>
      </c>
      <c r="C25" s="4" t="s">
        <v>52</v>
      </c>
      <c r="D25" s="4" t="s">
        <v>53</v>
      </c>
      <c r="E25" s="3">
        <v>9</v>
      </c>
      <c r="F25" s="3">
        <f t="shared" si="0"/>
        <v>86</v>
      </c>
      <c r="G25" s="10">
        <v>39</v>
      </c>
      <c r="H25" s="11">
        <f t="shared" si="1"/>
        <v>47</v>
      </c>
      <c r="I25" s="10">
        <v>27</v>
      </c>
      <c r="J25" s="10">
        <v>20</v>
      </c>
    </row>
    <row r="26" spans="1:10" ht="15.75" thickBot="1" x14ac:dyDescent="0.25">
      <c r="A26" s="12">
        <v>18</v>
      </c>
      <c r="B26" s="3" t="s">
        <v>54</v>
      </c>
      <c r="C26" s="4" t="s">
        <v>17</v>
      </c>
      <c r="D26" s="4" t="s">
        <v>55</v>
      </c>
      <c r="E26" s="3">
        <v>9</v>
      </c>
      <c r="F26" s="3">
        <f t="shared" si="0"/>
        <v>91</v>
      </c>
      <c r="G26" s="10">
        <v>41</v>
      </c>
      <c r="H26" s="11">
        <f t="shared" si="1"/>
        <v>50</v>
      </c>
      <c r="I26" s="10">
        <v>30</v>
      </c>
      <c r="J26" s="10">
        <v>20</v>
      </c>
    </row>
    <row r="27" spans="1:10" ht="15.75" thickBot="1" x14ac:dyDescent="0.25">
      <c r="A27" s="12">
        <v>19</v>
      </c>
      <c r="B27" s="3" t="s">
        <v>56</v>
      </c>
      <c r="C27" s="4" t="s">
        <v>57</v>
      </c>
      <c r="D27" s="4" t="s">
        <v>58</v>
      </c>
      <c r="E27" s="3">
        <v>8</v>
      </c>
      <c r="F27" s="3">
        <f t="shared" si="0"/>
        <v>75</v>
      </c>
      <c r="G27" s="10">
        <v>30</v>
      </c>
      <c r="H27" s="11">
        <f t="shared" si="1"/>
        <v>45</v>
      </c>
      <c r="I27" s="10">
        <v>25</v>
      </c>
      <c r="J27" s="10">
        <v>20</v>
      </c>
    </row>
    <row r="28" spans="1:10" ht="15.75" thickBot="1" x14ac:dyDescent="0.25">
      <c r="A28" s="12">
        <v>20</v>
      </c>
      <c r="B28" s="3" t="s">
        <v>59</v>
      </c>
      <c r="C28" s="4" t="s">
        <v>60</v>
      </c>
      <c r="D28" s="4" t="s">
        <v>61</v>
      </c>
      <c r="E28" s="3">
        <v>8</v>
      </c>
      <c r="F28" s="3">
        <f t="shared" si="0"/>
        <v>75</v>
      </c>
      <c r="G28" s="10">
        <v>29</v>
      </c>
      <c r="H28" s="11">
        <f t="shared" si="1"/>
        <v>46</v>
      </c>
      <c r="I28" s="10">
        <v>26</v>
      </c>
      <c r="J28" s="10">
        <v>20</v>
      </c>
    </row>
    <row r="29" spans="1:10" ht="15.75" thickBot="1" x14ac:dyDescent="0.25">
      <c r="A29" s="12">
        <v>21</v>
      </c>
      <c r="B29" s="3" t="s">
        <v>62</v>
      </c>
      <c r="C29" s="4" t="s">
        <v>63</v>
      </c>
      <c r="D29" s="4" t="s">
        <v>64</v>
      </c>
      <c r="E29" s="3">
        <v>8</v>
      </c>
      <c r="F29" s="3">
        <f t="shared" si="0"/>
        <v>81</v>
      </c>
      <c r="G29" s="10">
        <v>34</v>
      </c>
      <c r="H29" s="11">
        <f t="shared" si="1"/>
        <v>47</v>
      </c>
      <c r="I29" s="10">
        <v>27</v>
      </c>
      <c r="J29" s="10">
        <v>20</v>
      </c>
    </row>
    <row r="30" spans="1:10" ht="15.75" thickBot="1" x14ac:dyDescent="0.25">
      <c r="A30" s="12">
        <v>22</v>
      </c>
      <c r="B30" s="3" t="s">
        <v>65</v>
      </c>
      <c r="C30" s="4" t="s">
        <v>66</v>
      </c>
      <c r="D30" s="4" t="s">
        <v>67</v>
      </c>
      <c r="E30" s="3">
        <v>10</v>
      </c>
      <c r="F30" s="3">
        <f t="shared" si="0"/>
        <v>95</v>
      </c>
      <c r="G30" s="10">
        <v>45</v>
      </c>
      <c r="H30" s="11">
        <f t="shared" si="1"/>
        <v>50</v>
      </c>
      <c r="I30" s="10">
        <v>30</v>
      </c>
      <c r="J30" s="10">
        <v>20</v>
      </c>
    </row>
    <row r="31" spans="1:10" ht="15.75" thickBot="1" x14ac:dyDescent="0.25">
      <c r="A31" s="12">
        <v>23</v>
      </c>
      <c r="B31" s="3" t="s">
        <v>68</v>
      </c>
      <c r="C31" s="4" t="s">
        <v>69</v>
      </c>
      <c r="D31" s="4" t="s">
        <v>70</v>
      </c>
      <c r="E31" s="3"/>
      <c r="F31" s="3">
        <f t="shared" si="0"/>
        <v>20</v>
      </c>
      <c r="G31" s="10"/>
      <c r="H31" s="11">
        <f t="shared" si="1"/>
        <v>20</v>
      </c>
      <c r="I31" s="10"/>
      <c r="J31" s="10">
        <v>20</v>
      </c>
    </row>
  </sheetData>
  <mergeCells count="11">
    <mergeCell ref="A7:A8"/>
    <mergeCell ref="B7:B8"/>
    <mergeCell ref="C7:C8"/>
    <mergeCell ref="D7:D8"/>
    <mergeCell ref="E7:E8"/>
    <mergeCell ref="H6:J6"/>
    <mergeCell ref="A1:E1"/>
    <mergeCell ref="A2:E2"/>
    <mergeCell ref="A3:E3"/>
    <mergeCell ref="A4:E4"/>
    <mergeCell ref="A5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2025-04-30T10:35:45Z</dcterms:created>
  <dcterms:modified xsi:type="dcterms:W3CDTF">2025-06-17T11:38:23Z</dcterms:modified>
</cp:coreProperties>
</file>