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akultet\Predmeti\Osnovi organizacije\"/>
    </mc:Choice>
  </mc:AlternateContent>
  <bookViews>
    <workbookView xWindow="0" yWindow="0" windowWidth="22980" windowHeight="10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F13" i="1"/>
  <c r="H16" i="1"/>
  <c r="F16" i="1"/>
  <c r="H17" i="1"/>
  <c r="F17" i="1"/>
  <c r="H18" i="1"/>
  <c r="F18" i="1"/>
  <c r="H21" i="1"/>
  <c r="F21" i="1"/>
  <c r="H24" i="1"/>
  <c r="F24" i="1"/>
  <c r="H25" i="1"/>
  <c r="F25" i="1"/>
  <c r="H26" i="1"/>
  <c r="F26" i="1"/>
  <c r="H11" i="1"/>
  <c r="F11" i="1"/>
  <c r="H12" i="1"/>
  <c r="F12" i="1"/>
  <c r="H14" i="1"/>
  <c r="F14" i="1" s="1"/>
  <c r="H15" i="1"/>
  <c r="F15" i="1"/>
  <c r="H19" i="1"/>
  <c r="F19" i="1"/>
  <c r="H20" i="1"/>
  <c r="F20" i="1"/>
  <c r="H22" i="1"/>
  <c r="F22" i="1"/>
  <c r="H23" i="1"/>
  <c r="F23" i="1"/>
  <c r="H10" i="1"/>
  <c r="F10" i="1"/>
</calcChain>
</file>

<file path=xl/sharedStrings.xml><?xml version="1.0" encoding="utf-8"?>
<sst xmlns="http://schemas.openxmlformats.org/spreadsheetml/2006/main" count="77" uniqueCount="73">
  <si>
    <t>Rbr.</t>
  </si>
  <si>
    <t>Broj indeksa</t>
  </si>
  <si>
    <t>Ime</t>
  </si>
  <si>
    <t>Prezime</t>
  </si>
  <si>
    <t>AMILA</t>
  </si>
  <si>
    <t>AMINA</t>
  </si>
  <si>
    <t>AMAR</t>
  </si>
  <si>
    <t>JAŠAREVIĆ</t>
  </si>
  <si>
    <t>LEJLA</t>
  </si>
  <si>
    <t>ASJA</t>
  </si>
  <si>
    <t>UKUPNO</t>
  </si>
  <si>
    <t>PREDISPITNE OBAVEZE</t>
  </si>
  <si>
    <t>OCJENA</t>
  </si>
  <si>
    <t>UNIVERZITET U TUZLI</t>
  </si>
  <si>
    <t>EKONOMSKI FAKULTET</t>
  </si>
  <si>
    <t>Akademska: 2024/2025</t>
  </si>
  <si>
    <t>PE-5/23</t>
  </si>
  <si>
    <t>AZRA</t>
  </si>
  <si>
    <t>BAJIĆ</t>
  </si>
  <si>
    <t>PE-6/23</t>
  </si>
  <si>
    <t>ALISA</t>
  </si>
  <si>
    <t>BIŠEVAC</t>
  </si>
  <si>
    <t>PA-9/12</t>
  </si>
  <si>
    <t>SUBAŠIĆ</t>
  </si>
  <si>
    <t>PE-6/24</t>
  </si>
  <si>
    <t>ALIČIĆ</t>
  </si>
  <si>
    <t>PE-8/24</t>
  </si>
  <si>
    <t>EMIL</t>
  </si>
  <si>
    <t>ANIČIĆ</t>
  </si>
  <si>
    <t>PE-14/24</t>
  </si>
  <si>
    <t>BEŠIĆ</t>
  </si>
  <si>
    <t>PE-10/24</t>
  </si>
  <si>
    <t>MARIJA</t>
  </si>
  <si>
    <t>BOŽIĆ</t>
  </si>
  <si>
    <t>PE-3/24</t>
  </si>
  <si>
    <t>ALMINA</t>
  </si>
  <si>
    <t>DUBRAVAC</t>
  </si>
  <si>
    <t>PE-4/24</t>
  </si>
  <si>
    <t>KENAN</t>
  </si>
  <si>
    <t>FEJZIĆ</t>
  </si>
  <si>
    <t>PE-11/24</t>
  </si>
  <si>
    <t>HADŽIĆ</t>
  </si>
  <si>
    <t>PE-9/24</t>
  </si>
  <si>
    <t>KENAD</t>
  </si>
  <si>
    <t>HUREMOVIĆ</t>
  </si>
  <si>
    <t>PE-8/20</t>
  </si>
  <si>
    <t>JASMIN</t>
  </si>
  <si>
    <t>PE-7/24</t>
  </si>
  <si>
    <t>ALDIN</t>
  </si>
  <si>
    <t>MUJKANOVIĆ</t>
  </si>
  <si>
    <t>PE-1/24</t>
  </si>
  <si>
    <t>AHMET</t>
  </si>
  <si>
    <t>MULAOMEROVIĆ</t>
  </si>
  <si>
    <t>PE-5/24</t>
  </si>
  <si>
    <t>ALEM</t>
  </si>
  <si>
    <t>OKANOVIĆ</t>
  </si>
  <si>
    <t>PE-13/24</t>
  </si>
  <si>
    <t>ANES</t>
  </si>
  <si>
    <t>RAMIĆ</t>
  </si>
  <si>
    <t>PE-2/24</t>
  </si>
  <si>
    <t>SULJIĆ</t>
  </si>
  <si>
    <t>Predmet: Osnovi organizacije</t>
  </si>
  <si>
    <t>Test I</t>
  </si>
  <si>
    <t>Test II</t>
  </si>
  <si>
    <t>Test III</t>
  </si>
  <si>
    <t>max 15</t>
  </si>
  <si>
    <t>ZAVRŠNI</t>
  </si>
  <si>
    <t>max 35</t>
  </si>
  <si>
    <t>Seminarski rad</t>
  </si>
  <si>
    <t xml:space="preserve">Aktivnosti </t>
  </si>
  <si>
    <t>max 5</t>
  </si>
  <si>
    <t>Odsjek: POSLOVNA EKONOMIJA</t>
  </si>
  <si>
    <t>max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</si>
</sst>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/>
      <top/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 style="medium">
        <color rgb="FFD3D3D3"/>
      </left>
      <right/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 style="medium">
        <color rgb="FFD3D3D3"/>
      </left>
      <right/>
      <top style="medium">
        <color rgb="FFD3D3D3"/>
      </top>
      <bottom/>
      <diagonal/>
    </border>
    <border>
      <left/>
      <right/>
      <top style="medium">
        <color rgb="FFD3D3D3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>
      <selection activeCell="N12" sqref="N12"/>
    </sheetView>
  </sheetViews>
  <sheetFormatPr defaultRowHeight="15" x14ac:dyDescent="0.25"/>
  <cols>
    <col min="1" max="1" width="5.140625" customWidth="1"/>
    <col min="2" max="2" width="8.85546875" style="1"/>
    <col min="3" max="3" width="8.28515625" customWidth="1"/>
    <col min="4" max="4" width="14.5703125" customWidth="1"/>
    <col min="5" max="5" width="11.28515625" customWidth="1"/>
    <col min="9" max="9" width="9.7109375" customWidth="1"/>
    <col min="10" max="10" width="8.28515625" customWidth="1"/>
    <col min="11" max="11" width="7.7109375" customWidth="1"/>
    <col min="12" max="12" width="8" customWidth="1"/>
  </cols>
  <sheetData>
    <row r="1" spans="1:13" x14ac:dyDescent="0.25">
      <c r="A1" s="28" t="s">
        <v>13</v>
      </c>
      <c r="B1" s="28"/>
      <c r="C1" s="28"/>
      <c r="D1" s="28"/>
      <c r="E1" s="4"/>
    </row>
    <row r="2" spans="1:13" x14ac:dyDescent="0.25">
      <c r="A2" s="28" t="s">
        <v>14</v>
      </c>
      <c r="B2" s="28"/>
      <c r="C2" s="28"/>
      <c r="D2" s="28"/>
      <c r="E2" s="4"/>
    </row>
    <row r="3" spans="1:13" x14ac:dyDescent="0.25">
      <c r="A3" s="28" t="s">
        <v>71</v>
      </c>
      <c r="B3" s="28"/>
      <c r="C3" s="28"/>
      <c r="D3" s="28"/>
      <c r="E3" s="4"/>
    </row>
    <row r="4" spans="1:13" x14ac:dyDescent="0.25">
      <c r="A4" s="28" t="s">
        <v>61</v>
      </c>
      <c r="B4" s="28"/>
      <c r="C4" s="28"/>
      <c r="D4" s="28"/>
      <c r="E4" s="4"/>
    </row>
    <row r="5" spans="1:13" x14ac:dyDescent="0.25">
      <c r="A5" s="28" t="s">
        <v>15</v>
      </c>
      <c r="B5" s="28"/>
      <c r="C5" s="28"/>
      <c r="D5" s="28"/>
      <c r="E5" s="4"/>
    </row>
    <row r="6" spans="1:13" x14ac:dyDescent="0.25">
      <c r="A6" s="4"/>
      <c r="B6" s="4"/>
      <c r="C6" s="4"/>
      <c r="D6" s="4"/>
      <c r="E6" s="4"/>
    </row>
    <row r="7" spans="1:13" ht="15.75" thickBot="1" x14ac:dyDescent="0.3">
      <c r="A7" s="2"/>
      <c r="B7" s="2"/>
      <c r="C7" s="2"/>
      <c r="D7" s="2"/>
      <c r="E7" s="4"/>
      <c r="H7" s="27" t="s">
        <v>11</v>
      </c>
      <c r="I7" s="27"/>
      <c r="J7" s="27"/>
      <c r="K7" s="27"/>
      <c r="L7" s="27"/>
      <c r="M7" s="27"/>
    </row>
    <row r="8" spans="1:13" ht="24.75" thickBot="1" x14ac:dyDescent="0.3">
      <c r="A8" s="29" t="s">
        <v>0</v>
      </c>
      <c r="B8" s="31" t="s">
        <v>1</v>
      </c>
      <c r="C8" s="31" t="s">
        <v>2</v>
      </c>
      <c r="D8" s="31" t="s">
        <v>3</v>
      </c>
      <c r="E8" s="25" t="s">
        <v>12</v>
      </c>
      <c r="F8" s="25" t="s">
        <v>10</v>
      </c>
      <c r="G8" s="7" t="s">
        <v>66</v>
      </c>
      <c r="H8" s="19" t="s">
        <v>10</v>
      </c>
      <c r="I8" s="7" t="s">
        <v>68</v>
      </c>
      <c r="J8" s="7" t="s">
        <v>64</v>
      </c>
      <c r="K8" s="7" t="s">
        <v>63</v>
      </c>
      <c r="L8" s="7" t="s">
        <v>62</v>
      </c>
      <c r="M8" s="7" t="s">
        <v>69</v>
      </c>
    </row>
    <row r="9" spans="1:13" ht="15.75" thickBot="1" x14ac:dyDescent="0.3">
      <c r="A9" s="30"/>
      <c r="B9" s="32"/>
      <c r="C9" s="32"/>
      <c r="D9" s="32"/>
      <c r="E9" s="26"/>
      <c r="F9" s="26"/>
      <c r="G9" s="10" t="s">
        <v>67</v>
      </c>
      <c r="H9" s="20" t="s">
        <v>72</v>
      </c>
      <c r="I9" s="10" t="s">
        <v>65</v>
      </c>
      <c r="J9" s="10" t="s">
        <v>65</v>
      </c>
      <c r="K9" s="10" t="s">
        <v>65</v>
      </c>
      <c r="L9" s="10" t="s">
        <v>65</v>
      </c>
      <c r="M9" s="10" t="s">
        <v>70</v>
      </c>
    </row>
    <row r="10" spans="1:13" ht="15.75" thickBot="1" x14ac:dyDescent="0.3">
      <c r="A10" s="5">
        <v>1</v>
      </c>
      <c r="B10" s="6" t="s">
        <v>24</v>
      </c>
      <c r="C10" s="6" t="s">
        <v>6</v>
      </c>
      <c r="D10" s="8" t="s">
        <v>25</v>
      </c>
      <c r="E10" s="9">
        <v>10</v>
      </c>
      <c r="F10" s="9">
        <f>SUM(G10,H10)</f>
        <v>100</v>
      </c>
      <c r="G10" s="9">
        <v>35</v>
      </c>
      <c r="H10" s="21">
        <f>SUM(I10:M10)</f>
        <v>65</v>
      </c>
      <c r="I10" s="9">
        <v>15</v>
      </c>
      <c r="J10" s="9">
        <v>15</v>
      </c>
      <c r="K10" s="9">
        <v>15</v>
      </c>
      <c r="L10" s="9">
        <v>15</v>
      </c>
      <c r="M10" s="9">
        <v>5</v>
      </c>
    </row>
    <row r="11" spans="1:13" ht="15.75" thickBot="1" x14ac:dyDescent="0.3">
      <c r="A11" s="5">
        <v>2</v>
      </c>
      <c r="B11" s="6" t="s">
        <v>26</v>
      </c>
      <c r="C11" s="6" t="s">
        <v>27</v>
      </c>
      <c r="D11" s="8" t="s">
        <v>28</v>
      </c>
      <c r="E11" s="9">
        <v>8</v>
      </c>
      <c r="F11" s="9">
        <f t="shared" ref="F11:F26" si="0">SUM(G11,H11)</f>
        <v>75</v>
      </c>
      <c r="G11" s="9">
        <v>30</v>
      </c>
      <c r="H11" s="21">
        <f t="shared" ref="H11:H26" si="1">SUM(I11:M11)</f>
        <v>45</v>
      </c>
      <c r="I11" s="9">
        <v>10</v>
      </c>
      <c r="J11" s="9">
        <v>10</v>
      </c>
      <c r="K11" s="9">
        <v>10</v>
      </c>
      <c r="L11" s="9">
        <v>15</v>
      </c>
      <c r="M11" s="9"/>
    </row>
    <row r="12" spans="1:13" ht="15.75" thickBot="1" x14ac:dyDescent="0.3">
      <c r="A12" s="5">
        <v>3</v>
      </c>
      <c r="B12" s="6" t="s">
        <v>29</v>
      </c>
      <c r="C12" s="6" t="s">
        <v>4</v>
      </c>
      <c r="D12" s="8" t="s">
        <v>30</v>
      </c>
      <c r="E12" s="9">
        <v>8</v>
      </c>
      <c r="F12" s="9">
        <f t="shared" si="0"/>
        <v>78</v>
      </c>
      <c r="G12" s="9">
        <v>35</v>
      </c>
      <c r="H12" s="21">
        <f t="shared" si="1"/>
        <v>43</v>
      </c>
      <c r="I12" s="9"/>
      <c r="J12" s="9">
        <v>15</v>
      </c>
      <c r="K12" s="9">
        <v>13</v>
      </c>
      <c r="L12" s="24">
        <v>15</v>
      </c>
      <c r="M12" s="9"/>
    </row>
    <row r="13" spans="1:13" ht="15.75" thickBot="1" x14ac:dyDescent="0.3">
      <c r="A13" s="5">
        <v>4</v>
      </c>
      <c r="B13" s="6" t="s">
        <v>31</v>
      </c>
      <c r="C13" s="6" t="s">
        <v>32</v>
      </c>
      <c r="D13" s="8" t="s">
        <v>33</v>
      </c>
      <c r="E13" s="9"/>
      <c r="F13" s="9">
        <f t="shared" si="0"/>
        <v>19.5</v>
      </c>
      <c r="G13" s="9"/>
      <c r="H13" s="21">
        <f t="shared" si="1"/>
        <v>19.5</v>
      </c>
      <c r="I13" s="9"/>
      <c r="J13" s="9">
        <v>10</v>
      </c>
      <c r="K13" s="9"/>
      <c r="L13" s="9">
        <v>9.5</v>
      </c>
      <c r="M13" s="9"/>
    </row>
    <row r="14" spans="1:13" ht="15.75" thickBot="1" x14ac:dyDescent="0.3">
      <c r="A14" s="5">
        <v>5</v>
      </c>
      <c r="B14" s="6" t="s">
        <v>34</v>
      </c>
      <c r="C14" s="6" t="s">
        <v>35</v>
      </c>
      <c r="D14" s="8" t="s">
        <v>36</v>
      </c>
      <c r="E14" s="9">
        <v>7</v>
      </c>
      <c r="F14" s="9">
        <f t="shared" si="0"/>
        <v>67.5</v>
      </c>
      <c r="G14" s="9">
        <v>30</v>
      </c>
      <c r="H14" s="21">
        <f t="shared" si="1"/>
        <v>37.5</v>
      </c>
      <c r="I14" s="9">
        <v>10</v>
      </c>
      <c r="J14" s="9">
        <v>12.5</v>
      </c>
      <c r="K14" s="9">
        <v>0</v>
      </c>
      <c r="L14" s="9">
        <v>15</v>
      </c>
      <c r="M14" s="9"/>
    </row>
    <row r="15" spans="1:13" ht="15.75" thickBot="1" x14ac:dyDescent="0.3">
      <c r="A15" s="5">
        <v>6</v>
      </c>
      <c r="B15" s="6" t="s">
        <v>37</v>
      </c>
      <c r="C15" s="6" t="s">
        <v>38</v>
      </c>
      <c r="D15" s="8" t="s">
        <v>39</v>
      </c>
      <c r="E15" s="9">
        <v>7</v>
      </c>
      <c r="F15" s="9">
        <f t="shared" si="0"/>
        <v>67.5</v>
      </c>
      <c r="G15" s="9">
        <v>12.5</v>
      </c>
      <c r="H15" s="21">
        <f t="shared" si="1"/>
        <v>55</v>
      </c>
      <c r="I15" s="9">
        <v>15</v>
      </c>
      <c r="J15" s="9">
        <v>10</v>
      </c>
      <c r="K15" s="9">
        <v>10</v>
      </c>
      <c r="L15" s="9">
        <v>15</v>
      </c>
      <c r="M15" s="9">
        <v>5</v>
      </c>
    </row>
    <row r="16" spans="1:13" ht="15.75" thickBot="1" x14ac:dyDescent="0.3">
      <c r="A16" s="5">
        <v>7</v>
      </c>
      <c r="B16" s="6" t="s">
        <v>40</v>
      </c>
      <c r="C16" s="6" t="s">
        <v>5</v>
      </c>
      <c r="D16" s="8" t="s">
        <v>41</v>
      </c>
      <c r="E16" s="9"/>
      <c r="F16" s="9">
        <f t="shared" si="0"/>
        <v>0</v>
      </c>
      <c r="G16" s="9"/>
      <c r="H16" s="21">
        <f t="shared" si="1"/>
        <v>0</v>
      </c>
      <c r="I16" s="9"/>
      <c r="J16" s="9"/>
      <c r="K16" s="9"/>
      <c r="L16" s="9"/>
      <c r="M16" s="9"/>
    </row>
    <row r="17" spans="1:13" ht="15.75" thickBot="1" x14ac:dyDescent="0.3">
      <c r="A17" s="5">
        <v>8</v>
      </c>
      <c r="B17" s="6" t="s">
        <v>42</v>
      </c>
      <c r="C17" s="6" t="s">
        <v>43</v>
      </c>
      <c r="D17" s="8" t="s">
        <v>44</v>
      </c>
      <c r="E17" s="9"/>
      <c r="F17" s="9">
        <f t="shared" si="0"/>
        <v>7.5</v>
      </c>
      <c r="G17" s="9"/>
      <c r="H17" s="21">
        <f t="shared" si="1"/>
        <v>7.5</v>
      </c>
      <c r="I17" s="9"/>
      <c r="J17" s="9"/>
      <c r="K17" s="9">
        <v>0</v>
      </c>
      <c r="L17" s="9">
        <v>7.5</v>
      </c>
      <c r="M17" s="9"/>
    </row>
    <row r="18" spans="1:13" ht="15.75" thickBot="1" x14ac:dyDescent="0.3">
      <c r="A18" s="5">
        <v>9</v>
      </c>
      <c r="B18" s="6" t="s">
        <v>45</v>
      </c>
      <c r="C18" s="6" t="s">
        <v>46</v>
      </c>
      <c r="D18" s="8" t="s">
        <v>7</v>
      </c>
      <c r="E18" s="9"/>
      <c r="F18" s="9">
        <f t="shared" si="0"/>
        <v>0</v>
      </c>
      <c r="G18" s="9"/>
      <c r="H18" s="21">
        <f t="shared" si="1"/>
        <v>0</v>
      </c>
      <c r="I18" s="9"/>
      <c r="J18" s="9"/>
      <c r="K18" s="9">
        <v>0</v>
      </c>
      <c r="L18" s="9">
        <v>0</v>
      </c>
      <c r="M18" s="9"/>
    </row>
    <row r="19" spans="1:13" ht="15.75" thickBot="1" x14ac:dyDescent="0.3">
      <c r="A19" s="5">
        <v>10</v>
      </c>
      <c r="B19" s="6" t="s">
        <v>47</v>
      </c>
      <c r="C19" s="6" t="s">
        <v>48</v>
      </c>
      <c r="D19" s="8" t="s">
        <v>49</v>
      </c>
      <c r="E19" s="9">
        <v>8</v>
      </c>
      <c r="F19" s="9">
        <f t="shared" si="0"/>
        <v>80</v>
      </c>
      <c r="G19" s="9">
        <v>35</v>
      </c>
      <c r="H19" s="21">
        <f t="shared" si="1"/>
        <v>45</v>
      </c>
      <c r="I19" s="9"/>
      <c r="J19" s="9">
        <v>15</v>
      </c>
      <c r="K19" s="9">
        <v>15</v>
      </c>
      <c r="L19" s="9">
        <v>15</v>
      </c>
      <c r="M19" s="9"/>
    </row>
    <row r="20" spans="1:13" ht="15.75" customHeight="1" thickBot="1" x14ac:dyDescent="0.3">
      <c r="A20" s="5">
        <v>11</v>
      </c>
      <c r="B20" s="6" t="s">
        <v>50</v>
      </c>
      <c r="C20" s="6" t="s">
        <v>51</v>
      </c>
      <c r="D20" s="8" t="s">
        <v>52</v>
      </c>
      <c r="E20" s="9">
        <v>10</v>
      </c>
      <c r="F20" s="9">
        <f t="shared" si="0"/>
        <v>95</v>
      </c>
      <c r="G20" s="9">
        <v>35</v>
      </c>
      <c r="H20" s="21">
        <f t="shared" si="1"/>
        <v>60</v>
      </c>
      <c r="I20" s="9">
        <v>15</v>
      </c>
      <c r="J20" s="9">
        <v>15</v>
      </c>
      <c r="K20" s="9">
        <v>10</v>
      </c>
      <c r="L20" s="24">
        <v>15</v>
      </c>
      <c r="M20" s="9">
        <v>5</v>
      </c>
    </row>
    <row r="21" spans="1:13" ht="15.75" thickBot="1" x14ac:dyDescent="0.3">
      <c r="A21" s="5">
        <v>12</v>
      </c>
      <c r="B21" s="6" t="s">
        <v>53</v>
      </c>
      <c r="C21" s="6" t="s">
        <v>54</v>
      </c>
      <c r="D21" s="8" t="s">
        <v>55</v>
      </c>
      <c r="E21" s="9">
        <v>10</v>
      </c>
      <c r="F21" s="9">
        <f t="shared" si="0"/>
        <v>95</v>
      </c>
      <c r="G21" s="9">
        <v>35</v>
      </c>
      <c r="H21" s="21">
        <f t="shared" si="1"/>
        <v>60</v>
      </c>
      <c r="I21" s="9">
        <v>15</v>
      </c>
      <c r="J21" s="9">
        <v>15</v>
      </c>
      <c r="K21" s="9">
        <v>15</v>
      </c>
      <c r="L21" s="9">
        <v>15</v>
      </c>
      <c r="M21" s="9"/>
    </row>
    <row r="22" spans="1:13" ht="15.75" thickBot="1" x14ac:dyDescent="0.3">
      <c r="A22" s="5">
        <v>13</v>
      </c>
      <c r="B22" s="6" t="s">
        <v>56</v>
      </c>
      <c r="C22" s="6" t="s">
        <v>57</v>
      </c>
      <c r="D22" s="8" t="s">
        <v>58</v>
      </c>
      <c r="E22" s="9">
        <v>7</v>
      </c>
      <c r="F22" s="9">
        <f t="shared" si="0"/>
        <v>65</v>
      </c>
      <c r="G22" s="9">
        <v>35</v>
      </c>
      <c r="H22" s="21">
        <f t="shared" si="1"/>
        <v>30</v>
      </c>
      <c r="I22" s="9">
        <v>15</v>
      </c>
      <c r="J22" s="9"/>
      <c r="K22" s="9">
        <v>0</v>
      </c>
      <c r="L22" s="9">
        <v>15</v>
      </c>
      <c r="M22" s="9"/>
    </row>
    <row r="23" spans="1:13" ht="15.75" thickBot="1" x14ac:dyDescent="0.3">
      <c r="A23" s="5">
        <v>14</v>
      </c>
      <c r="B23" s="6" t="s">
        <v>59</v>
      </c>
      <c r="C23" s="6" t="s">
        <v>9</v>
      </c>
      <c r="D23" s="8" t="s">
        <v>60</v>
      </c>
      <c r="E23" s="9">
        <v>9</v>
      </c>
      <c r="F23" s="9">
        <f t="shared" si="0"/>
        <v>85</v>
      </c>
      <c r="G23" s="9">
        <v>35</v>
      </c>
      <c r="H23" s="21">
        <f t="shared" si="1"/>
        <v>50</v>
      </c>
      <c r="I23" s="9"/>
      <c r="J23" s="9">
        <v>15</v>
      </c>
      <c r="K23" s="9">
        <v>15</v>
      </c>
      <c r="L23" s="9">
        <v>15</v>
      </c>
      <c r="M23" s="9">
        <v>5</v>
      </c>
    </row>
    <row r="24" spans="1:13" ht="15.75" thickBot="1" x14ac:dyDescent="0.3">
      <c r="A24" s="11">
        <v>15</v>
      </c>
      <c r="B24" s="12" t="s">
        <v>16</v>
      </c>
      <c r="C24" s="13" t="s">
        <v>17</v>
      </c>
      <c r="D24" s="13" t="s">
        <v>18</v>
      </c>
      <c r="E24" s="3"/>
      <c r="F24" s="9">
        <f t="shared" si="0"/>
        <v>6</v>
      </c>
      <c r="G24" s="3"/>
      <c r="H24" s="22">
        <f t="shared" si="1"/>
        <v>6</v>
      </c>
      <c r="I24" s="3"/>
      <c r="J24" s="3"/>
      <c r="K24" s="23">
        <v>0</v>
      </c>
      <c r="L24" s="23">
        <v>6</v>
      </c>
      <c r="M24" s="3"/>
    </row>
    <row r="25" spans="1:13" ht="15.75" thickBot="1" x14ac:dyDescent="0.3">
      <c r="A25" s="11">
        <v>16</v>
      </c>
      <c r="B25" s="14" t="s">
        <v>19</v>
      </c>
      <c r="C25" s="15" t="s">
        <v>20</v>
      </c>
      <c r="D25" s="15" t="s">
        <v>21</v>
      </c>
      <c r="E25" s="3"/>
      <c r="F25" s="9">
        <f t="shared" si="0"/>
        <v>0</v>
      </c>
      <c r="G25" s="3"/>
      <c r="H25" s="22">
        <f t="shared" si="1"/>
        <v>0</v>
      </c>
      <c r="I25" s="3"/>
      <c r="J25" s="3"/>
      <c r="K25" s="3"/>
      <c r="L25" s="3"/>
      <c r="M25" s="3"/>
    </row>
    <row r="26" spans="1:13" ht="15.75" thickBot="1" x14ac:dyDescent="0.3">
      <c r="A26" s="16">
        <v>17</v>
      </c>
      <c r="B26" s="17" t="s">
        <v>22</v>
      </c>
      <c r="C26" s="18" t="s">
        <v>8</v>
      </c>
      <c r="D26" s="18" t="s">
        <v>23</v>
      </c>
      <c r="E26" s="3"/>
      <c r="F26" s="9">
        <f t="shared" si="0"/>
        <v>0</v>
      </c>
      <c r="G26" s="3"/>
      <c r="H26" s="22">
        <f t="shared" si="1"/>
        <v>0</v>
      </c>
      <c r="I26" s="3"/>
      <c r="J26" s="3"/>
      <c r="K26" s="3"/>
      <c r="L26" s="3"/>
      <c r="M26" s="3"/>
    </row>
  </sheetData>
  <mergeCells count="12">
    <mergeCell ref="E8:E9"/>
    <mergeCell ref="H7:M7"/>
    <mergeCell ref="A1:D1"/>
    <mergeCell ref="A2:D2"/>
    <mergeCell ref="A3:D3"/>
    <mergeCell ref="A4:D4"/>
    <mergeCell ref="A5:D5"/>
    <mergeCell ref="A8:A9"/>
    <mergeCell ref="B8:B9"/>
    <mergeCell ref="C8:C9"/>
    <mergeCell ref="D8:D9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2025-04-30T10:35:45Z</dcterms:created>
  <dcterms:modified xsi:type="dcterms:W3CDTF">2025-06-30T12:35:03Z</dcterms:modified>
</cp:coreProperties>
</file>