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E:\Fakultet\Drugi_ciklus_ekonomija_2025_26_\Monetarna i fiskalna strategija\"/>
    </mc:Choice>
  </mc:AlternateContent>
  <xr:revisionPtr revIDLastSave="0" documentId="13_ncr:1_{C05B22AA-9CF1-465A-99E8-A33155353DC2}" xr6:coauthVersionLast="47" xr6:coauthVersionMax="47" xr10:uidLastSave="{00000000-0000-0000-0000-000000000000}"/>
  <bookViews>
    <workbookView xWindow="2592" yWindow="240" windowWidth="17436" windowHeight="11892" xr2:uid="{00000000-000D-0000-FFFF-FFFF00000000}"/>
  </bookViews>
  <sheets>
    <sheet name="rezultati " sheetId="1" r:id="rId1"/>
    <sheet name="seminarski monetarna" sheetId="5" r:id="rId2"/>
    <sheet name="seminarski javne" sheetId="6" r:id="rId3"/>
  </sheets>
  <definedNames>
    <definedName name="_xlnm._FilterDatabase" localSheetId="0" hidden="1">'rezultati '!$A$12:$K$18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G19" i="1"/>
  <c r="C18" i="1"/>
  <c r="D18" i="1"/>
  <c r="E18" i="1"/>
  <c r="G18" i="1"/>
  <c r="D17" i="1"/>
  <c r="E17" i="1"/>
  <c r="G17" i="1"/>
  <c r="C16" i="1"/>
  <c r="D16" i="1"/>
  <c r="E16" i="1"/>
  <c r="G16" i="1"/>
  <c r="C15" i="1"/>
  <c r="D15" i="1"/>
  <c r="G15" i="1"/>
  <c r="C14" i="1"/>
  <c r="D14" i="1"/>
  <c r="E14" i="1"/>
  <c r="G14" i="1"/>
  <c r="C13" i="1"/>
  <c r="D13" i="1"/>
  <c r="E13" i="1"/>
  <c r="G13" i="1"/>
</calcChain>
</file>

<file path=xl/sharedStrings.xml><?xml version="1.0" encoding="utf-8"?>
<sst xmlns="http://schemas.openxmlformats.org/spreadsheetml/2006/main" count="119" uniqueCount="80">
  <si>
    <t>R.b.</t>
  </si>
  <si>
    <t>Br. Indeksa</t>
  </si>
  <si>
    <t>Prezime</t>
  </si>
  <si>
    <t>Ime</t>
  </si>
  <si>
    <t>Pristupni rad iz monetarnih finansija
(max. 30 bodova)</t>
  </si>
  <si>
    <t>Pristupni rad iz oblasti javnih finansija
(max. 30 bodova)</t>
  </si>
  <si>
    <t>Učešće u diskusijama
(max. 30 bodova)</t>
  </si>
  <si>
    <t>Završna projvera znanja
(max 10.bodova</t>
  </si>
  <si>
    <t>Ukupni bodovi</t>
  </si>
  <si>
    <t>Predložena ocjena</t>
  </si>
  <si>
    <t>II-C-III-3/25</t>
  </si>
  <si>
    <t>GOGIĆ</t>
  </si>
  <si>
    <t>SANEL</t>
  </si>
  <si>
    <t>-</t>
  </si>
  <si>
    <t>II-C-III-1/25</t>
  </si>
  <si>
    <t>JOSIPOVIĆ</t>
  </si>
  <si>
    <t>IGOR</t>
  </si>
  <si>
    <t>II-C-III-4/25</t>
  </si>
  <si>
    <t>KALABIĆ</t>
  </si>
  <si>
    <t>ALMINA</t>
  </si>
  <si>
    <t>II-C-III-2/25</t>
  </si>
  <si>
    <t>SELIMOVIĆ</t>
  </si>
  <si>
    <t>EDINA</t>
  </si>
  <si>
    <t>II-C-III-6/25</t>
  </si>
  <si>
    <t>SINANOVIĆ</t>
  </si>
  <si>
    <t>HUSMIN</t>
  </si>
  <si>
    <t>II-C-III-5/25</t>
  </si>
  <si>
    <t>TANJIĆ</t>
  </si>
  <si>
    <t>EMINA</t>
  </si>
  <si>
    <t>II-C-III-7/25</t>
  </si>
  <si>
    <t>VEJZAGIĆ</t>
  </si>
  <si>
    <t>KASIM</t>
  </si>
  <si>
    <t>Predmetni nastavnik:</t>
  </si>
  <si>
    <t>Pristupni rad iz monetarnih finansija</t>
  </si>
  <si>
    <t>Ocjena rada
(max. 30 bodova)</t>
  </si>
  <si>
    <t>Komentari na rad</t>
  </si>
  <si>
    <t>Izlaganje</t>
  </si>
  <si>
    <t>Međuzavisnost monetarne i fiskalne politike</t>
  </si>
  <si>
    <t>U radu je  prikazana međuovisnost monetarne i fiskalne politike na primjeru. Međutim rad većim dijelom preuzet iz  doktorske disertacije D. Šehović . Citiranje izvora nije adekvatno</t>
  </si>
  <si>
    <t>Tržište kapitala (primjer 3 zemlje, jedne uporedive razvijene i jedne ex-tranzicijske uporedive sa Bosnom i Hercegovinom</t>
  </si>
  <si>
    <t xml:space="preserve">U radu su koncizno i jasno precizirani ciljevi istraživanja. Obrađena tri tržišta kapitala Njemačka, Hrvatska i BiH. </t>
  </si>
  <si>
    <t>24.11.2025.</t>
  </si>
  <si>
    <t>Monetarna politika u otvorenoj ekonomiji</t>
  </si>
  <si>
    <t>U radu je prikazano solidno razumijevanje teorijskog okvira monetarne politike otvorenih ekonomija, uz primjenu Modell Flemingovog modela uz jasno razgraičavanje institucaionalnih razlika između velikih ekonomija (SAD i EU ) naspram malih/otvorenih ekonomija kao što je BiH</t>
  </si>
  <si>
    <t>18.12.2025</t>
  </si>
  <si>
    <t>Tržište novca (primjer 3 zemlje, jedne uporedive razvijene i jedne ex-tranzicijske uporedive sa Bosnom i Hercegovinom</t>
  </si>
  <si>
    <t>Definisan i pojmovno određeno tržište novca. Analizirana tržišta Njemačke i Hrvatske ali bez ozbiljne komparativne analize sa BiH</t>
  </si>
  <si>
    <t xml:space="preserve">Monetarna strategija CBBH, HNB i NBS u posljednjih deset godina </t>
  </si>
  <si>
    <t>Vrlo površno urađen rad, bez detaljnih informacija i pozivanja na relevante izvore. Bez komparativne analize monetarnih strategija. Kandidatu date sugestije za unapređenje rada, 
Dostavljena korigovana verzija rada, uvažene sugestije</t>
  </si>
  <si>
    <t>8.12.2025</t>
  </si>
  <si>
    <t xml:space="preserve">Monetarna strategija ECB od 2000-te </t>
  </si>
  <si>
    <t>Rad je jasno strukturisan, pojašnjeni su relevantni insturmenti monetarne politike ECB, te pojašnjeni mehanimzi korišteni za vrijeme krize 2008, Covid 19 i recentne inflacije. Nedostaje analitička komponenta komparacije djelovanja u različtim okolnostima koji rezultirali zaključcima i o monetarnoj politici.</t>
  </si>
  <si>
    <t>Pristupni rad iz javnih finansija</t>
  </si>
  <si>
    <t>Izlaganje*</t>
  </si>
  <si>
    <t xml:space="preserve">Analiza sektora zdravstva u EU i BiH (odabir min 2 EU zemlje)
</t>
  </si>
  <si>
    <t>Rad je tematski relevantan i dobro strukturiran, sa jasnim komparativnim pristupom između BiH, Njemačke i Francuske.</t>
  </si>
  <si>
    <t xml:space="preserve">Oporezivanje dobiti i modeli oporezivanja dobiti
</t>
  </si>
  <si>
    <t>Rad pokazuje visok nivo teorijskog razumijevanja i sistematičnosti, posebno u dijelu koji se odnosi na savremene modele oporezivanja dobiti i međunarodne reforme (BEPS, globalni minimum poreza).</t>
  </si>
  <si>
    <t xml:space="preserve">Problem međunarodnog dvostrukog oporezivanja (sa primjerom)
</t>
  </si>
  <si>
    <t>Rad pokazuje vrlo dobru teorijsku sistematizaciju problema međunarodnog dvostrukog oporezivanja i jasno objašnjava modele i metode izbjegavanja. Posebna vrijednost rada je komparativni prikaz poreskih sistema</t>
  </si>
  <si>
    <t>Oporezivanje imovine/imovinski porezi (sa primjerima)</t>
  </si>
  <si>
    <t>Rad daje solidan teorijski prikaz imovinskih poreza i korektan komparativni pregled BiH i Hrvatske.</t>
  </si>
  <si>
    <t>Ocjena uspješnosti evropskog modela oporezivanja potrošnje sistemom poreza na dodatu vrijednost (sa primjerima)</t>
  </si>
  <si>
    <t>Rad je analitički zreo, metodološki jasno koncipiran i potkrijepljen relevantnim savremenim izvorima</t>
  </si>
  <si>
    <t xml:space="preserve">Javni dug i problemi javnog zaduživanja (primjer min 2 EU zemlje)
</t>
  </si>
  <si>
    <t>Rad je analitički zreo, metodološki jasno koncipiran i potkrijepljen relevantnim savremenim izvorima. Kritički osvrt na efikasnost evropskog PDV modela pokazuje sposobnost samostalne evaluacije, uz manji prostor za produbljivanje empirijske analize.</t>
  </si>
  <si>
    <t xml:space="preserve">Oporezivati potrošnju ili dohodak? – argumenti za i protiv
</t>
  </si>
  <si>
    <t>* Bodove za izlaganje formirao profesor Kešetović</t>
  </si>
  <si>
    <t>Upis ocjena: četvrtak (26.02.2026.), u 09:40h, Kanc 316.</t>
  </si>
  <si>
    <t>Dr. sci. Emira Kozarević, redovni profesor</t>
  </si>
  <si>
    <t>Uvid u radove završnog ispita: četvrtak (26.02.2026.), u 09:00h, Kanc 27.</t>
  </si>
  <si>
    <t xml:space="preserve">UNIVERZITET U TUZLI </t>
  </si>
  <si>
    <t xml:space="preserve">EKONOMSKI FAKULTET </t>
  </si>
  <si>
    <t>EKONOMIJA - FBiO</t>
  </si>
  <si>
    <t>STUDIJ II CIKLUSA 2025/2026. GOD.</t>
  </si>
  <si>
    <t>23.02.2026.</t>
  </si>
  <si>
    <t>Ispitni termin: popravni januarsko-februarski ispitni termin (datum ispita: 18.02.2026.)</t>
  </si>
  <si>
    <t>REZULTATI ISPITA IZ NASTAVNOG PREDMETA MONETARNA I FISKALNA STRATEGIJA</t>
  </si>
  <si>
    <t>osam (8)</t>
  </si>
  <si>
    <t>deset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</si>
</sst>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Material Icons Extended"/>
      <charset val="134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</font>
    <font>
      <sz val="12"/>
      <color theme="1"/>
      <name val="Cambria"/>
      <family val="1"/>
    </font>
    <font>
      <sz val="14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readingOrder="1"/>
    </xf>
    <xf numFmtId="0" fontId="0" fillId="0" borderId="2" xfId="0" applyBorder="1"/>
    <xf numFmtId="0" fontId="0" fillId="0" borderId="2" xfId="0" applyBorder="1" applyAlignment="1">
      <alignment wrapText="1"/>
    </xf>
    <xf numFmtId="0" fontId="5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3" borderId="0" xfId="0" applyFont="1" applyFill="1"/>
    <xf numFmtId="0" fontId="13" fillId="4" borderId="0" xfId="0" applyFont="1" applyFill="1" applyAlignment="1">
      <alignment horizontal="left"/>
    </xf>
    <xf numFmtId="0" fontId="13" fillId="0" borderId="0" xfId="0" applyFont="1"/>
    <xf numFmtId="0" fontId="9" fillId="2" borderId="2" xfId="0" applyFont="1" applyFill="1" applyBorder="1" applyAlignment="1">
      <alignment horizontal="center"/>
    </xf>
    <xf numFmtId="0" fontId="14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topLeftCell="A4" zoomScaleNormal="100" workbookViewId="0">
      <selection activeCell="H16" sqref="H16"/>
    </sheetView>
  </sheetViews>
  <sheetFormatPr defaultColWidth="8.88671875" defaultRowHeight="13.8"/>
  <cols>
    <col min="1" max="1" width="5.33203125" style="19" customWidth="1"/>
    <col min="2" max="2" width="18.109375" style="18" customWidth="1"/>
    <col min="3" max="3" width="24" style="19" customWidth="1"/>
    <col min="4" max="4" width="19.33203125" style="19" customWidth="1"/>
    <col min="5" max="5" width="14.88671875" style="19" customWidth="1"/>
    <col min="6" max="6" width="19.88671875" style="18" customWidth="1"/>
    <col min="7" max="7" width="12.33203125" style="18" customWidth="1"/>
    <col min="8" max="8" width="12.109375" style="20" customWidth="1"/>
    <col min="9" max="9" width="10.88671875" style="18" customWidth="1"/>
    <col min="10" max="16384" width="8.88671875" style="18"/>
  </cols>
  <sheetData>
    <row r="1" spans="1:8">
      <c r="A1" s="31" t="s">
        <v>71</v>
      </c>
    </row>
    <row r="2" spans="1:8">
      <c r="A2" s="31" t="s">
        <v>72</v>
      </c>
    </row>
    <row r="3" spans="1:8">
      <c r="A3" s="31" t="s">
        <v>73</v>
      </c>
    </row>
    <row r="4" spans="1:8">
      <c r="A4" s="31" t="s">
        <v>74</v>
      </c>
    </row>
    <row r="5" spans="1:8" ht="15">
      <c r="A5" s="32" t="s">
        <v>76</v>
      </c>
    </row>
    <row r="6" spans="1:8" ht="15">
      <c r="A6" s="33" t="s">
        <v>75</v>
      </c>
    </row>
    <row r="7" spans="1:8" ht="15">
      <c r="A7" s="33"/>
    </row>
    <row r="8" spans="1:8" ht="18" customHeight="1">
      <c r="A8" s="35" t="s">
        <v>77</v>
      </c>
      <c r="B8" s="35"/>
      <c r="C8" s="35"/>
      <c r="D8" s="35"/>
      <c r="E8" s="35"/>
      <c r="F8" s="35"/>
      <c r="G8" s="35"/>
      <c r="H8" s="35"/>
    </row>
    <row r="9" spans="1:8" ht="14.25" customHeight="1">
      <c r="A9" s="35"/>
      <c r="B9" s="35"/>
      <c r="C9" s="35"/>
      <c r="D9" s="35"/>
      <c r="E9" s="35"/>
    </row>
    <row r="10" spans="1:8">
      <c r="A10" s="21"/>
    </row>
    <row r="12" spans="1:8" ht="60.75" customHeight="1">
      <c r="A12" s="22" t="s">
        <v>0</v>
      </c>
      <c r="B12" s="29" t="s">
        <v>1</v>
      </c>
      <c r="C12" s="23" t="s">
        <v>4</v>
      </c>
      <c r="D12" s="24" t="s">
        <v>5</v>
      </c>
      <c r="E12" s="24" t="s">
        <v>6</v>
      </c>
      <c r="F12" s="24" t="s">
        <v>7</v>
      </c>
      <c r="G12" s="24" t="s">
        <v>8</v>
      </c>
      <c r="H12" s="24" t="s">
        <v>9</v>
      </c>
    </row>
    <row r="13" spans="1:8" ht="18.75" customHeight="1">
      <c r="A13" s="25">
        <v>1</v>
      </c>
      <c r="B13" s="30" t="s">
        <v>10</v>
      </c>
      <c r="C13" s="25">
        <f>'seminarski monetarna'!F4</f>
        <v>10</v>
      </c>
      <c r="D13" s="25">
        <f>'seminarski javne'!F4</f>
        <v>26</v>
      </c>
      <c r="E13" s="25">
        <f>'seminarski monetarna'!I4+'seminarski javne'!H4</f>
        <v>10</v>
      </c>
      <c r="F13" s="34">
        <v>5</v>
      </c>
      <c r="G13" s="25">
        <f>SUM(C13:F13)</f>
        <v>51</v>
      </c>
      <c r="H13" s="26" t="s">
        <v>13</v>
      </c>
    </row>
    <row r="14" spans="1:8" ht="18.75" customHeight="1">
      <c r="A14" s="25">
        <v>2</v>
      </c>
      <c r="B14" s="30" t="s">
        <v>14</v>
      </c>
      <c r="C14" s="25">
        <f>'seminarski monetarna'!F5</f>
        <v>25</v>
      </c>
      <c r="D14" s="25">
        <f>'seminarski javne'!F5</f>
        <v>29</v>
      </c>
      <c r="E14" s="25">
        <f>'seminarski monetarna'!I5+'seminarski javne'!H5</f>
        <v>27</v>
      </c>
      <c r="F14" s="34"/>
      <c r="G14" s="25">
        <f t="shared" ref="G14:G19" si="0">SUM(C14:F14)</f>
        <v>81</v>
      </c>
      <c r="H14" s="26" t="s">
        <v>78</v>
      </c>
    </row>
    <row r="15" spans="1:8" ht="18.75" customHeight="1">
      <c r="A15" s="25">
        <v>3</v>
      </c>
      <c r="B15" s="30" t="s">
        <v>17</v>
      </c>
      <c r="C15" s="25">
        <f>'seminarski monetarna'!F6</f>
        <v>30</v>
      </c>
      <c r="D15" s="25">
        <f>'seminarski javne'!F6</f>
        <v>27</v>
      </c>
      <c r="E15" s="25">
        <v>28</v>
      </c>
      <c r="F15" s="34">
        <v>10</v>
      </c>
      <c r="G15" s="25">
        <f t="shared" si="0"/>
        <v>95</v>
      </c>
      <c r="H15" s="26" t="s">
        <v>79</v>
      </c>
    </row>
    <row r="16" spans="1:8" ht="18.75" customHeight="1">
      <c r="A16" s="25">
        <v>4</v>
      </c>
      <c r="B16" s="30" t="s">
        <v>20</v>
      </c>
      <c r="C16" s="25">
        <f>'seminarski monetarna'!F7</f>
        <v>25</v>
      </c>
      <c r="D16" s="25">
        <f>'seminarski javne'!F7</f>
        <v>25</v>
      </c>
      <c r="E16" s="25">
        <f>'seminarski monetarna'!I7+'seminarski javne'!H7</f>
        <v>27</v>
      </c>
      <c r="F16" s="34"/>
      <c r="G16" s="25">
        <f t="shared" si="0"/>
        <v>77</v>
      </c>
      <c r="H16" s="26" t="s">
        <v>78</v>
      </c>
    </row>
    <row r="17" spans="1:11" ht="18.75" customHeight="1">
      <c r="A17" s="25">
        <v>5</v>
      </c>
      <c r="B17" s="30" t="s">
        <v>23</v>
      </c>
      <c r="C17" s="25">
        <v>25</v>
      </c>
      <c r="D17" s="25">
        <f>'seminarski javne'!F8</f>
        <v>25</v>
      </c>
      <c r="E17" s="25">
        <f>'seminarski monetarna'!I8+'seminarski javne'!H8</f>
        <v>25</v>
      </c>
      <c r="F17" s="34"/>
      <c r="G17" s="25">
        <f t="shared" si="0"/>
        <v>75</v>
      </c>
      <c r="H17" s="26" t="s">
        <v>78</v>
      </c>
    </row>
    <row r="18" spans="1:11" ht="18.75" customHeight="1">
      <c r="A18" s="25">
        <v>6</v>
      </c>
      <c r="B18" s="30" t="s">
        <v>26</v>
      </c>
      <c r="C18" s="25">
        <f>'seminarski monetarna'!F9</f>
        <v>25</v>
      </c>
      <c r="D18" s="25">
        <f>'seminarski javne'!F9</f>
        <v>25</v>
      </c>
      <c r="E18" s="25">
        <f>'seminarski monetarna'!I9+'seminarski javne'!H9</f>
        <v>30</v>
      </c>
      <c r="F18" s="34"/>
      <c r="G18" s="25">
        <f t="shared" si="0"/>
        <v>80</v>
      </c>
      <c r="H18" s="26" t="s">
        <v>78</v>
      </c>
    </row>
    <row r="19" spans="1:11" ht="18" customHeight="1">
      <c r="A19" s="25">
        <v>7</v>
      </c>
      <c r="B19" s="27" t="s">
        <v>29</v>
      </c>
      <c r="C19" s="28">
        <v>0</v>
      </c>
      <c r="D19" s="25">
        <f>'seminarski javne'!F10</f>
        <v>28</v>
      </c>
      <c r="E19" s="25">
        <f>'seminarski monetarna'!I10+'seminarski javne'!H10</f>
        <v>10</v>
      </c>
      <c r="F19" s="34">
        <v>5</v>
      </c>
      <c r="G19" s="25">
        <f t="shared" si="0"/>
        <v>43</v>
      </c>
      <c r="H19" s="26" t="s">
        <v>13</v>
      </c>
    </row>
    <row r="21" spans="1:11">
      <c r="B21" s="18" t="s">
        <v>70</v>
      </c>
      <c r="C21" s="18"/>
      <c r="D21" s="18"/>
      <c r="E21" s="18"/>
      <c r="H21" s="19"/>
      <c r="J21" s="19"/>
      <c r="K21" s="19"/>
    </row>
    <row r="22" spans="1:11">
      <c r="B22" s="18" t="s">
        <v>68</v>
      </c>
      <c r="C22" s="18"/>
      <c r="D22" s="18"/>
      <c r="E22" s="18"/>
      <c r="H22" s="19"/>
      <c r="J22" s="19"/>
      <c r="K22" s="19"/>
    </row>
    <row r="23" spans="1:11">
      <c r="C23" s="18"/>
      <c r="D23" s="36" t="s">
        <v>32</v>
      </c>
      <c r="E23" s="36"/>
      <c r="F23" s="36" t="s">
        <v>69</v>
      </c>
      <c r="G23" s="36"/>
      <c r="H23" s="36"/>
      <c r="J23" s="19"/>
      <c r="K23" s="19"/>
    </row>
    <row r="24" spans="1:11">
      <c r="C24" s="18"/>
      <c r="D24" s="18"/>
      <c r="E24" s="18"/>
      <c r="H24" s="19"/>
      <c r="J24" s="19"/>
      <c r="K24" s="19"/>
    </row>
    <row r="25" spans="1:11">
      <c r="J25" s="19"/>
      <c r="K25" s="19"/>
    </row>
    <row r="26" spans="1:11">
      <c r="J26" s="19"/>
      <c r="K26" s="19"/>
    </row>
    <row r="28" spans="1:11">
      <c r="J28" s="19"/>
      <c r="K28" s="19"/>
    </row>
    <row r="29" spans="1:11">
      <c r="J29" s="19"/>
      <c r="K29" s="19"/>
    </row>
    <row r="30" spans="1:11">
      <c r="J30" s="19"/>
      <c r="K30" s="19"/>
    </row>
    <row r="31" spans="1:11">
      <c r="J31" s="19"/>
      <c r="K31" s="19"/>
    </row>
    <row r="32" spans="1:11">
      <c r="J32" s="19"/>
      <c r="K32" s="19"/>
    </row>
    <row r="33" spans="10:11">
      <c r="J33" s="19"/>
      <c r="K33" s="19"/>
    </row>
  </sheetData>
  <mergeCells count="4">
    <mergeCell ref="A9:E9"/>
    <mergeCell ref="D23:E23"/>
    <mergeCell ref="F23:H23"/>
    <mergeCell ref="A8:H8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10"/>
  <sheetViews>
    <sheetView topLeftCell="C1" zoomScale="106" zoomScaleNormal="106" workbookViewId="0">
      <selection activeCell="F9" sqref="F9"/>
    </sheetView>
  </sheetViews>
  <sheetFormatPr defaultColWidth="11.44140625" defaultRowHeight="14.4"/>
  <cols>
    <col min="1" max="1" width="5.33203125" customWidth="1"/>
    <col min="2" max="4" width="12.109375" customWidth="1"/>
    <col min="5" max="5" width="51.33203125" customWidth="1"/>
    <col min="6" max="6" width="17.109375" customWidth="1"/>
    <col min="7" max="7" width="84.6640625" customWidth="1"/>
  </cols>
  <sheetData>
    <row r="3" spans="1:9" ht="28.8">
      <c r="A3" s="1" t="s">
        <v>0</v>
      </c>
      <c r="B3" s="2" t="s">
        <v>1</v>
      </c>
      <c r="C3" s="3" t="s">
        <v>2</v>
      </c>
      <c r="D3" s="3" t="s">
        <v>3</v>
      </c>
      <c r="E3" s="4" t="s">
        <v>33</v>
      </c>
      <c r="F3" s="5" t="s">
        <v>34</v>
      </c>
      <c r="G3" s="6" t="s">
        <v>35</v>
      </c>
      <c r="H3" s="6" t="s">
        <v>36</v>
      </c>
    </row>
    <row r="4" spans="1:9" ht="42" customHeight="1">
      <c r="A4" s="7">
        <v>1</v>
      </c>
      <c r="B4" s="8" t="s">
        <v>10</v>
      </c>
      <c r="C4" s="8" t="s">
        <v>11</v>
      </c>
      <c r="D4" s="8" t="s">
        <v>12</v>
      </c>
      <c r="E4" s="9" t="s">
        <v>37</v>
      </c>
      <c r="F4" s="10">
        <v>10</v>
      </c>
      <c r="G4" s="16" t="s">
        <v>38</v>
      </c>
      <c r="H4" s="11" t="s">
        <v>13</v>
      </c>
    </row>
    <row r="5" spans="1:9" ht="39" customHeight="1">
      <c r="A5" s="7">
        <v>2</v>
      </c>
      <c r="B5" s="8" t="s">
        <v>14</v>
      </c>
      <c r="C5" s="8" t="s">
        <v>15</v>
      </c>
      <c r="D5" s="8" t="s">
        <v>16</v>
      </c>
      <c r="E5" s="9" t="s">
        <v>39</v>
      </c>
      <c r="F5" s="10">
        <v>25</v>
      </c>
      <c r="G5" s="14" t="s">
        <v>40</v>
      </c>
      <c r="H5" s="11" t="s">
        <v>41</v>
      </c>
      <c r="I5">
        <v>15</v>
      </c>
    </row>
    <row r="6" spans="1:9" ht="45" customHeight="1">
      <c r="A6" s="7">
        <v>3</v>
      </c>
      <c r="B6" s="8" t="s">
        <v>17</v>
      </c>
      <c r="C6" s="8" t="s">
        <v>18</v>
      </c>
      <c r="D6" s="8" t="s">
        <v>19</v>
      </c>
      <c r="E6" s="9" t="s">
        <v>42</v>
      </c>
      <c r="F6" s="10">
        <v>30</v>
      </c>
      <c r="G6" s="14" t="s">
        <v>43</v>
      </c>
      <c r="H6" s="11" t="s">
        <v>44</v>
      </c>
      <c r="I6">
        <v>15</v>
      </c>
    </row>
    <row r="7" spans="1:9" ht="39" customHeight="1">
      <c r="A7" s="7">
        <v>4</v>
      </c>
      <c r="B7" s="8" t="s">
        <v>20</v>
      </c>
      <c r="C7" s="8" t="s">
        <v>21</v>
      </c>
      <c r="D7" s="8" t="s">
        <v>22</v>
      </c>
      <c r="E7" s="9" t="s">
        <v>45</v>
      </c>
      <c r="F7" s="10">
        <v>25</v>
      </c>
      <c r="G7" s="14" t="s">
        <v>46</v>
      </c>
      <c r="H7" s="11" t="s">
        <v>41</v>
      </c>
      <c r="I7">
        <v>15</v>
      </c>
    </row>
    <row r="8" spans="1:9" ht="66" customHeight="1">
      <c r="A8" s="7">
        <v>5</v>
      </c>
      <c r="B8" s="8" t="s">
        <v>23</v>
      </c>
      <c r="C8" s="8" t="s">
        <v>24</v>
      </c>
      <c r="D8" s="8" t="s">
        <v>25</v>
      </c>
      <c r="E8" s="9" t="s">
        <v>47</v>
      </c>
      <c r="F8" s="10">
        <v>25</v>
      </c>
      <c r="G8" s="14" t="s">
        <v>48</v>
      </c>
      <c r="H8" s="12" t="s">
        <v>49</v>
      </c>
      <c r="I8">
        <v>15</v>
      </c>
    </row>
    <row r="9" spans="1:9" ht="53.1" customHeight="1">
      <c r="A9" s="7">
        <v>6</v>
      </c>
      <c r="B9" s="8" t="s">
        <v>26</v>
      </c>
      <c r="C9" s="8" t="s">
        <v>27</v>
      </c>
      <c r="D9" s="8" t="s">
        <v>28</v>
      </c>
      <c r="E9" s="9" t="s">
        <v>50</v>
      </c>
      <c r="F9" s="10">
        <v>25</v>
      </c>
      <c r="G9" s="14" t="s">
        <v>51</v>
      </c>
      <c r="H9" s="12" t="s">
        <v>49</v>
      </c>
      <c r="I9">
        <v>15</v>
      </c>
    </row>
    <row r="10" spans="1:9">
      <c r="F10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12"/>
  <sheetViews>
    <sheetView workbookViewId="0">
      <selection activeCell="G10" sqref="G10"/>
    </sheetView>
  </sheetViews>
  <sheetFormatPr defaultColWidth="11.44140625" defaultRowHeight="14.4"/>
  <cols>
    <col min="1" max="1" width="5.33203125" customWidth="1"/>
    <col min="2" max="4" width="12.109375" customWidth="1"/>
    <col min="5" max="5" width="51.33203125" customWidth="1"/>
    <col min="6" max="6" width="17.109375" customWidth="1"/>
    <col min="7" max="7" width="84.6640625" customWidth="1"/>
  </cols>
  <sheetData>
    <row r="3" spans="1:8" ht="28.8">
      <c r="A3" s="1" t="s">
        <v>0</v>
      </c>
      <c r="B3" s="2" t="s">
        <v>1</v>
      </c>
      <c r="C3" s="3" t="s">
        <v>2</v>
      </c>
      <c r="D3" s="3" t="s">
        <v>3</v>
      </c>
      <c r="E3" s="4" t="s">
        <v>52</v>
      </c>
      <c r="F3" s="5" t="s">
        <v>34</v>
      </c>
      <c r="G3" s="6" t="s">
        <v>35</v>
      </c>
      <c r="H3" s="6" t="s">
        <v>53</v>
      </c>
    </row>
    <row r="4" spans="1:8" ht="42" customHeight="1">
      <c r="A4" s="7">
        <v>1</v>
      </c>
      <c r="B4" s="8" t="s">
        <v>10</v>
      </c>
      <c r="C4" s="8" t="s">
        <v>11</v>
      </c>
      <c r="D4" s="8" t="s">
        <v>12</v>
      </c>
      <c r="E4" s="9" t="s">
        <v>54</v>
      </c>
      <c r="F4" s="10">
        <v>26</v>
      </c>
      <c r="G4" t="s">
        <v>55</v>
      </c>
      <c r="H4" s="11">
        <v>10</v>
      </c>
    </row>
    <row r="5" spans="1:8" ht="39" customHeight="1">
      <c r="A5" s="7">
        <v>2</v>
      </c>
      <c r="B5" s="8" t="s">
        <v>14</v>
      </c>
      <c r="C5" s="8" t="s">
        <v>15</v>
      </c>
      <c r="D5" s="8" t="s">
        <v>16</v>
      </c>
      <c r="E5" s="9" t="s">
        <v>56</v>
      </c>
      <c r="F5" s="10">
        <v>29</v>
      </c>
      <c r="G5" t="s">
        <v>57</v>
      </c>
      <c r="H5" s="11">
        <v>12</v>
      </c>
    </row>
    <row r="6" spans="1:8" ht="45" customHeight="1">
      <c r="A6" s="7">
        <v>3</v>
      </c>
      <c r="B6" s="8" t="s">
        <v>17</v>
      </c>
      <c r="C6" s="8" t="s">
        <v>18</v>
      </c>
      <c r="D6" s="8" t="s">
        <v>19</v>
      </c>
      <c r="E6" s="9" t="s">
        <v>58</v>
      </c>
      <c r="F6" s="10">
        <v>27</v>
      </c>
      <c r="G6" t="s">
        <v>59</v>
      </c>
      <c r="H6" s="11">
        <v>12</v>
      </c>
    </row>
    <row r="7" spans="1:8" ht="39" customHeight="1">
      <c r="A7" s="7">
        <v>4</v>
      </c>
      <c r="B7" s="8" t="s">
        <v>20</v>
      </c>
      <c r="C7" s="8" t="s">
        <v>21</v>
      </c>
      <c r="D7" s="8" t="s">
        <v>22</v>
      </c>
      <c r="E7" s="9" t="s">
        <v>60</v>
      </c>
      <c r="F7" s="10">
        <v>25</v>
      </c>
      <c r="G7" t="s">
        <v>61</v>
      </c>
      <c r="H7" s="11">
        <v>12</v>
      </c>
    </row>
    <row r="8" spans="1:8" ht="66" customHeight="1">
      <c r="A8" s="7">
        <v>5</v>
      </c>
      <c r="B8" s="8" t="s">
        <v>23</v>
      </c>
      <c r="C8" s="8" t="s">
        <v>24</v>
      </c>
      <c r="D8" s="8" t="s">
        <v>25</v>
      </c>
      <c r="E8" s="9" t="s">
        <v>62</v>
      </c>
      <c r="F8" s="10">
        <v>25</v>
      </c>
      <c r="G8" t="s">
        <v>63</v>
      </c>
      <c r="H8" s="12">
        <v>10</v>
      </c>
    </row>
    <row r="9" spans="1:8" ht="53.1" customHeight="1">
      <c r="A9" s="7">
        <v>6</v>
      </c>
      <c r="B9" s="8" t="s">
        <v>26</v>
      </c>
      <c r="C9" s="8" t="s">
        <v>27</v>
      </c>
      <c r="D9" s="8" t="s">
        <v>28</v>
      </c>
      <c r="E9" s="9" t="s">
        <v>64</v>
      </c>
      <c r="F9" s="10">
        <v>25</v>
      </c>
      <c r="G9" t="s">
        <v>65</v>
      </c>
      <c r="H9" s="12">
        <v>15</v>
      </c>
    </row>
    <row r="10" spans="1:8" ht="28.8">
      <c r="A10" s="7">
        <v>7</v>
      </c>
      <c r="B10" s="13"/>
      <c r="C10" s="8" t="s">
        <v>30</v>
      </c>
      <c r="D10" s="8" t="s">
        <v>31</v>
      </c>
      <c r="E10" s="14" t="s">
        <v>66</v>
      </c>
      <c r="F10" s="6">
        <v>28</v>
      </c>
      <c r="G10" s="13"/>
      <c r="H10" s="13">
        <v>10</v>
      </c>
    </row>
    <row r="12" spans="1:8" ht="57">
      <c r="B12" s="15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rezultati </vt:lpstr>
      <vt:lpstr>seminarski monetarna</vt:lpstr>
      <vt:lpstr>seminarski javne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Dekan EF</dc:creator>
  <cp:lastModifiedBy>Office</cp:lastModifiedBy>
  <cp:lastPrinted>2021-04-09T16:33:00Z</cp:lastPrinted>
  <dcterms:created xsi:type="dcterms:W3CDTF">2021-02-25T13:50:00Z</dcterms:created>
  <dcterms:modified xsi:type="dcterms:W3CDTF">2026-02-24T17:12:30Z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F22082ECE46240159E2890717ED83ED8_13</vt:lpwstr>
  </property>
  <property fmtid="{D5CDD505-2E9C-101B-9397-08002B2CF9AE}" pid="3" name="KSOProductBuildVer">
    <vt:lpwstr>1033-12.2.0.23196</vt:lpwstr>
  </property>
</Properties>
</file>